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Nueva Estructura\Anexos\Anexos página\"/>
    </mc:Choice>
  </mc:AlternateContent>
  <xr:revisionPtr revIDLastSave="0" documentId="13_ncr:1_{407A9DA8-F605-400A-9A98-F2CD7D98EA98}" xr6:coauthVersionLast="47" xr6:coauthVersionMax="47" xr10:uidLastSave="{00000000-0000-0000-0000-000000000000}"/>
  <bookViews>
    <workbookView xWindow="-120" yWindow="-120" windowWidth="20730" windowHeight="11160" tabRatio="847" activeTab="3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285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6" l="1"/>
  <c r="M54" i="16"/>
  <c r="L54" i="16"/>
  <c r="K54" i="16"/>
  <c r="J54" i="16"/>
  <c r="I54" i="16"/>
  <c r="H54" i="16"/>
  <c r="G54" i="16"/>
  <c r="F54" i="16"/>
  <c r="E54" i="16"/>
  <c r="P20" i="16" l="1"/>
  <c r="Y19" i="20" l="1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B19" i="20"/>
</calcChain>
</file>

<file path=xl/sharedStrings.xml><?xml version="1.0" encoding="utf-8"?>
<sst xmlns="http://schemas.openxmlformats.org/spreadsheetml/2006/main" count="459" uniqueCount="42">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</sst>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General_)"/>
    <numFmt numFmtId="171" formatCode="_-* #,##0.00\ _$_-;\-* #,##0.00\ _$_-;_-* &quot;-&quot;??\ _$_-;_-@_-"/>
    <numFmt numFmtId="172" formatCode="_ * #,##0.00_ ;_ * \-#,##0.00_ ;_ * &quot;-&quot;??_ ;_ @_ "/>
    <numFmt numFmtId="173" formatCode="_-* #,##0.00\ _p_t_a_-;\-* #,##0.00\ _p_t_a_-;_-* &quot;-&quot;??\ _p_t_a_-;_-@_-"/>
    <numFmt numFmtId="174" formatCode="_-* #,##0.00\ &quot;pta&quot;_-;\-* #,##0.00\ &quot;pta&quot;_-;_-* &quot;-&quot;??\ &quot;pta&quot;_-;_-@_-"/>
    <numFmt numFmtId="175" formatCode="_-[$$-240A]\ * #,##0.00_ ;_-[$$-240A]\ * \-#,##0.00\ ;_-[$$-240A]\ * &quot;-&quot;??_ ;_-@_ "/>
    <numFmt numFmtId="176" formatCode="_ [$€-2]\ * #,##0.00_ ;_ [$€-2]\ * \-#,##0.00_ ;_ [$€-2]\ * &quot;-&quot;??_ "/>
    <numFmt numFmtId="177" formatCode="[$$-240A]\ #,##0"/>
    <numFmt numFmtId="178" formatCode="[$€]\ #,##0"/>
    <numFmt numFmtId="179" formatCode="_-* #,##0\ _P_t_s_-;\-* #,##0\ _P_t_s_-;_-* &quot;-&quot;\ _P_t_s_-;_-@_-"/>
    <numFmt numFmtId="180" formatCode="_-* #,##0.00\ _P_t_s_-;\-* #,##0.00\ _P_t_s_-;_-* &quot;-&quot;??\ _P_t_s_-;_-@_-"/>
    <numFmt numFmtId="181" formatCode="_-* #,##0_-;\-* #,##0_-;_-* &quot;-&quot;??_-;_-@_-"/>
    <numFmt numFmtId="182" formatCode="0.0%"/>
    <numFmt numFmtId="183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/>
      <top/>
      <bottom style="medium">
        <color theme="3" tint="0.79998168889431442"/>
      </bottom>
      <diagonal/>
    </border>
    <border>
      <left/>
      <right/>
      <top/>
      <bottom style="medium">
        <color theme="3" tint="0.79998168889431442"/>
      </bottom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0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8" fontId="32" fillId="0" borderId="0" applyFont="0" applyFill="0" applyBorder="0" applyAlignment="0" applyProtection="0"/>
    <xf numFmtId="177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3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1" fontId="0" fillId="26" borderId="0" xfId="0" applyNumberFormat="1" applyFill="1"/>
    <xf numFmtId="181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2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1" fontId="38" fillId="0" borderId="0" xfId="0" applyNumberFormat="1" applyFont="1"/>
    <xf numFmtId="183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3" fontId="48" fillId="0" borderId="28" xfId="0" applyNumberFormat="1" applyFont="1" applyBorder="1"/>
    <xf numFmtId="183" fontId="48" fillId="0" borderId="29" xfId="0" applyNumberFormat="1" applyFont="1" applyBorder="1"/>
    <xf numFmtId="183" fontId="48" fillId="0" borderId="30" xfId="0" applyNumberFormat="1" applyFont="1" applyBorder="1"/>
    <xf numFmtId="183" fontId="48" fillId="0" borderId="31" xfId="0" applyNumberFormat="1" applyFont="1" applyBorder="1"/>
    <xf numFmtId="183" fontId="48" fillId="0" borderId="20" xfId="0" applyNumberFormat="1" applyFont="1" applyBorder="1"/>
    <xf numFmtId="183" fontId="48" fillId="0" borderId="32" xfId="0" applyNumberFormat="1" applyFont="1" applyBorder="1"/>
    <xf numFmtId="183" fontId="47" fillId="0" borderId="33" xfId="0" applyNumberFormat="1" applyFont="1" applyBorder="1" applyAlignment="1">
      <alignment horizontal="left"/>
    </xf>
    <xf numFmtId="183" fontId="47" fillId="0" borderId="34" xfId="0" applyNumberFormat="1" applyFont="1" applyBorder="1"/>
    <xf numFmtId="183" fontId="47" fillId="0" borderId="35" xfId="0" applyNumberFormat="1" applyFont="1" applyBorder="1"/>
    <xf numFmtId="183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3" fontId="48" fillId="0" borderId="37" xfId="0" applyNumberFormat="1" applyFont="1" applyBorder="1"/>
    <xf numFmtId="183" fontId="48" fillId="0" borderId="38" xfId="0" applyNumberFormat="1" applyFont="1" applyBorder="1"/>
    <xf numFmtId="183" fontId="47" fillId="0" borderId="39" xfId="0" applyNumberFormat="1" applyFont="1" applyBorder="1"/>
    <xf numFmtId="183" fontId="48" fillId="0" borderId="40" xfId="0" applyNumberFormat="1" applyFont="1" applyBorder="1"/>
    <xf numFmtId="183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42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1" formatCode="_-* #,##0_-;\-* #,##0_-;_-* &quot;-&quot;??_-;_-@_-"/>
    </dxf>
    <dxf>
      <numFmt numFmtId="181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gonzalez\Downloads\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285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1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workbookViewId="0">
      <selection activeCell="Q8" sqref="Q8:Q9"/>
    </sheetView>
  </sheetViews>
  <sheetFormatPr baseColWidth="10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55" t="s"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/>
    </row>
    <row r="6" spans="1:20" x14ac:dyDescent="0.25">
      <c r="A6"/>
      <c r="B6"/>
    </row>
    <row r="7" spans="1:20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  <c r="Q7" s="24">
        <v>2025</v>
      </c>
    </row>
    <row r="8" spans="1:20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48792.601810029999</v>
      </c>
      <c r="Q8" s="26">
        <v>49530</v>
      </c>
    </row>
    <row r="9" spans="1:20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46448.736429909994</v>
      </c>
      <c r="Q9" s="26">
        <v>46857</v>
      </c>
      <c r="T9" s="54"/>
    </row>
    <row r="10" spans="1:20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  <c r="Q10" s="26"/>
      <c r="T10" s="54"/>
    </row>
    <row r="11" spans="1:20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  <c r="Q11" s="26"/>
    </row>
    <row r="12" spans="1:20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51487.840480529994</v>
      </c>
      <c r="Q12" s="26"/>
    </row>
    <row r="13" spans="1:20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48033.21066864999</v>
      </c>
      <c r="Q13" s="26"/>
    </row>
    <row r="14" spans="1:20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52862.356148030012</v>
      </c>
      <c r="Q14" s="26"/>
    </row>
    <row r="15" spans="1:20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  <c r="Q15" s="26"/>
    </row>
    <row r="16" spans="1:20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  <c r="Q16" s="26"/>
    </row>
    <row r="17" spans="1:20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54206.386027599998</v>
      </c>
      <c r="Q17" s="26"/>
    </row>
    <row r="18" spans="1:20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>
        <v>51064.87</v>
      </c>
      <c r="Q18" s="26"/>
    </row>
    <row r="19" spans="1:20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>
        <v>59756.86</v>
      </c>
      <c r="Q19" s="26"/>
      <c r="T19" s="54"/>
    </row>
    <row r="20" spans="1:20" customFormat="1" x14ac:dyDescent="0.25">
      <c r="A20" s="27" t="s">
        <v>27</v>
      </c>
      <c r="B20" s="47">
        <f>SUM(B8:B19)</f>
        <v>194565.61070000005</v>
      </c>
      <c r="C20" s="47">
        <f t="shared" ref="C20:Q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608751.70855715999</v>
      </c>
      <c r="Q20" s="47">
        <f t="shared" si="0"/>
        <v>96387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54"/>
    </row>
    <row r="30" spans="1:20" x14ac:dyDescent="0.25">
      <c r="T30" s="54"/>
    </row>
    <row r="34" spans="20:20" x14ac:dyDescent="0.25">
      <c r="T34" s="54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O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6" t="s">
        <v>25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BK23"/>
  <sheetViews>
    <sheetView showGridLines="0" tabSelected="1" zoomScale="110" zoomScaleNormal="110" workbookViewId="0">
      <pane xSplit="1" ySplit="7" topLeftCell="BA9" activePane="bottomRight" state="frozen"/>
      <selection pane="topRight" activeCell="C1" sqref="C1"/>
      <selection pane="bottomLeft" activeCell="A8" sqref="A8"/>
      <selection pane="bottomRight" activeCell="BK20" sqref="BK20"/>
    </sheetView>
  </sheetViews>
  <sheetFormatPr baseColWidth="10" defaultRowHeight="15" x14ac:dyDescent="0.25"/>
  <cols>
    <col min="1" max="1" width="16.28515625" style="1" customWidth="1"/>
    <col min="2" max="48" width="7.85546875" style="1" customWidth="1"/>
    <col min="49" max="49" width="8" style="1" bestFit="1" customWidth="1"/>
    <col min="50" max="56" width="7.85546875" style="1" customWidth="1"/>
    <col min="57" max="61" width="11.42578125" style="1"/>
    <col min="62" max="63" width="7.85546875" style="1" customWidth="1"/>
    <col min="64" max="16384" width="11.42578125" style="1"/>
  </cols>
  <sheetData>
    <row r="3" spans="1:63" x14ac:dyDescent="0.25">
      <c r="AY3" s="53"/>
      <c r="AZ3" s="53"/>
    </row>
    <row r="4" spans="1:63" x14ac:dyDescent="0.25">
      <c r="B4" s="59" t="s">
        <v>25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</row>
    <row r="5" spans="1:63" ht="15.75" thickBot="1" x14ac:dyDescent="0.3"/>
    <row r="6" spans="1:63" ht="15.75" thickBot="1" x14ac:dyDescent="0.3">
      <c r="A6" s="31"/>
      <c r="B6" s="60">
        <v>2020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60">
        <v>2021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2"/>
      <c r="Z6" s="60">
        <v>2022</v>
      </c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0">
        <v>2023</v>
      </c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2"/>
      <c r="AX6" s="60">
        <v>2024</v>
      </c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2"/>
      <c r="BJ6" s="57">
        <v>2025</v>
      </c>
      <c r="BK6" s="58"/>
    </row>
    <row r="7" spans="1:63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3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3" t="s">
        <v>2</v>
      </c>
      <c r="AZ7" s="33" t="s">
        <v>3</v>
      </c>
      <c r="BA7" s="33" t="s">
        <v>4</v>
      </c>
      <c r="BB7" s="33" t="s">
        <v>5</v>
      </c>
      <c r="BC7" s="33" t="s">
        <v>6</v>
      </c>
      <c r="BD7" s="33" t="s">
        <v>7</v>
      </c>
      <c r="BE7" s="33" t="s">
        <v>8</v>
      </c>
      <c r="BF7" s="33" t="s">
        <v>9</v>
      </c>
      <c r="BG7" s="33" t="s">
        <v>10</v>
      </c>
      <c r="BH7" s="33" t="s">
        <v>11</v>
      </c>
      <c r="BI7" s="34" t="s">
        <v>12</v>
      </c>
      <c r="BJ7" s="32" t="s">
        <v>1</v>
      </c>
      <c r="BK7" s="34" t="s">
        <v>2</v>
      </c>
    </row>
    <row r="8" spans="1:63" x14ac:dyDescent="0.25">
      <c r="A8" s="36" t="s">
        <v>15</v>
      </c>
      <c r="B8" s="37">
        <v>16263.602102000003</v>
      </c>
      <c r="C8" s="38">
        <v>15892.7106982</v>
      </c>
      <c r="D8" s="38">
        <v>16079.982298199999</v>
      </c>
      <c r="E8" s="38">
        <v>14384.144324399995</v>
      </c>
      <c r="F8" s="38">
        <v>16644.793443800001</v>
      </c>
      <c r="G8" s="38">
        <v>16598.069179600003</v>
      </c>
      <c r="H8" s="38">
        <v>17009.411249000001</v>
      </c>
      <c r="I8" s="38">
        <v>17093.0280184</v>
      </c>
      <c r="J8" s="38">
        <v>17684.057187999999</v>
      </c>
      <c r="K8" s="38">
        <v>18059.911289200005</v>
      </c>
      <c r="L8" s="38">
        <v>17063.345469800002</v>
      </c>
      <c r="M8" s="39">
        <v>20561.8598652</v>
      </c>
      <c r="N8" s="37">
        <v>16425.31444957</v>
      </c>
      <c r="O8" s="38">
        <v>16140.459447089997</v>
      </c>
      <c r="P8" s="38">
        <v>18497.4170739</v>
      </c>
      <c r="Q8" s="38">
        <v>16245.53046559</v>
      </c>
      <c r="R8" s="38">
        <v>17561.23524469</v>
      </c>
      <c r="S8" s="38">
        <v>18136.714225480002</v>
      </c>
      <c r="T8" s="38">
        <v>18274.318484640004</v>
      </c>
      <c r="U8" s="38">
        <v>17949.648091709998</v>
      </c>
      <c r="V8" s="38">
        <v>17936.029525859998</v>
      </c>
      <c r="W8" s="38">
        <v>17710.377455480004</v>
      </c>
      <c r="X8" s="38">
        <v>17784.712127459999</v>
      </c>
      <c r="Y8" s="39">
        <v>20721.688257000005</v>
      </c>
      <c r="Z8" s="37">
        <v>15983.20091886</v>
      </c>
      <c r="AA8" s="38">
        <v>16179.49564377</v>
      </c>
      <c r="AB8" s="38">
        <v>19002.806554769999</v>
      </c>
      <c r="AC8" s="38">
        <v>17538.976283330001</v>
      </c>
      <c r="AD8" s="38">
        <v>18383.810598700002</v>
      </c>
      <c r="AE8" s="38">
        <v>18767.30969953</v>
      </c>
      <c r="AF8" s="38">
        <v>18652.259969260002</v>
      </c>
      <c r="AG8" s="38">
        <v>19582.316307069999</v>
      </c>
      <c r="AH8" s="38">
        <v>18921.2462848</v>
      </c>
      <c r="AI8" s="38">
        <v>18933.893152000001</v>
      </c>
      <c r="AJ8" s="38">
        <v>19479.145585599999</v>
      </c>
      <c r="AK8" s="48">
        <v>22391.509017389999</v>
      </c>
      <c r="AL8" s="37">
        <v>18909.052806719999</v>
      </c>
      <c r="AM8" s="38">
        <v>17748.853240320001</v>
      </c>
      <c r="AN8" s="38">
        <v>20035.125980479999</v>
      </c>
      <c r="AO8" s="38">
        <v>17916.747269439998</v>
      </c>
      <c r="AP8" s="38">
        <v>21198.845747840001</v>
      </c>
      <c r="AQ8" s="38">
        <v>20608.723170239999</v>
      </c>
      <c r="AR8" s="38">
        <v>20642.067296000001</v>
      </c>
      <c r="AS8" s="38">
        <v>21833.068620800001</v>
      </c>
      <c r="AT8" s="38">
        <v>20343.339131199999</v>
      </c>
      <c r="AU8" s="38">
        <v>20720.293984</v>
      </c>
      <c r="AV8" s="38">
        <v>20914.78508704</v>
      </c>
      <c r="AW8" s="51">
        <v>23837.040800639999</v>
      </c>
      <c r="AX8" s="37">
        <v>20824.940027929999</v>
      </c>
      <c r="AY8" s="38">
        <v>19763.64124542</v>
      </c>
      <c r="AZ8" s="38">
        <v>19174.085444730001</v>
      </c>
      <c r="BA8" s="38">
        <v>21294.814525999998</v>
      </c>
      <c r="BB8" s="38">
        <v>21699.882139500001</v>
      </c>
      <c r="BC8" s="38">
        <v>20238.727829790001</v>
      </c>
      <c r="BD8" s="38">
        <v>22166.413035000001</v>
      </c>
      <c r="BE8" s="38">
        <v>22232.793379530001</v>
      </c>
      <c r="BF8" s="38">
        <v>20814.909220320002</v>
      </c>
      <c r="BG8" s="38">
        <v>22533.914290559998</v>
      </c>
      <c r="BH8" s="38">
        <v>21946.03</v>
      </c>
      <c r="BI8" s="51">
        <v>25313.53</v>
      </c>
      <c r="BJ8" s="37">
        <v>20620.759999999998</v>
      </c>
      <c r="BK8" s="51">
        <v>19345.23</v>
      </c>
    </row>
    <row r="9" spans="1:63" x14ac:dyDescent="0.25">
      <c r="A9" s="36" t="s">
        <v>39</v>
      </c>
      <c r="B9" s="40">
        <v>5628.2606663999995</v>
      </c>
      <c r="C9" s="41">
        <v>5505.9723115999996</v>
      </c>
      <c r="D9" s="41">
        <v>5654.1041471999997</v>
      </c>
      <c r="E9" s="41">
        <v>4309.0258801999998</v>
      </c>
      <c r="F9" s="41">
        <v>5844.7466359999999</v>
      </c>
      <c r="G9" s="41">
        <v>7076.4319492000013</v>
      </c>
      <c r="H9" s="41">
        <v>6470.6083232000001</v>
      </c>
      <c r="I9" s="41">
        <v>6144.7557391999999</v>
      </c>
      <c r="J9" s="41">
        <v>6172.0037570000004</v>
      </c>
      <c r="K9" s="41">
        <v>6268.5422668000001</v>
      </c>
      <c r="L9" s="41">
        <v>5916.2843872000012</v>
      </c>
      <c r="M9" s="42">
        <v>6845.7133379999996</v>
      </c>
      <c r="N9" s="40">
        <v>5563.1841521800006</v>
      </c>
      <c r="O9" s="41">
        <v>5682.5357501600001</v>
      </c>
      <c r="P9" s="41">
        <v>6753.2954905900006</v>
      </c>
      <c r="Q9" s="41">
        <v>5338.6669622999989</v>
      </c>
      <c r="R9" s="41">
        <v>3796.6480992199995</v>
      </c>
      <c r="S9" s="41">
        <v>7821.3126031799984</v>
      </c>
      <c r="T9" s="41">
        <v>8002.5151877599983</v>
      </c>
      <c r="U9" s="41">
        <v>7083.8294327299991</v>
      </c>
      <c r="V9" s="41">
        <v>7122.2262225600007</v>
      </c>
      <c r="W9" s="41">
        <v>6439.1227421600006</v>
      </c>
      <c r="X9" s="41">
        <v>6633.7547458699992</v>
      </c>
      <c r="Y9" s="42">
        <v>7730.4275907600013</v>
      </c>
      <c r="Z9" s="40">
        <v>6462.0071940500002</v>
      </c>
      <c r="AA9" s="41">
        <v>6421.5740789700003</v>
      </c>
      <c r="AB9" s="41">
        <v>7393.6732811399997</v>
      </c>
      <c r="AC9" s="41">
        <v>7090.2828814200002</v>
      </c>
      <c r="AD9" s="41">
        <v>7589.5892415400003</v>
      </c>
      <c r="AE9" s="41">
        <v>7508.1548645800003</v>
      </c>
      <c r="AF9" s="41">
        <v>7192.92807283</v>
      </c>
      <c r="AG9" s="41">
        <v>7765.9988279099998</v>
      </c>
      <c r="AH9" s="41">
        <v>7343.4226016000002</v>
      </c>
      <c r="AI9" s="41">
        <v>7277.0265487999995</v>
      </c>
      <c r="AJ9" s="41">
        <v>7336.4285007999997</v>
      </c>
      <c r="AK9" s="49">
        <v>8217.5782261099994</v>
      </c>
      <c r="AL9" s="40">
        <v>6834.0790304000002</v>
      </c>
      <c r="AM9" s="41">
        <v>6419.8687174400002</v>
      </c>
      <c r="AN9" s="41">
        <v>7358.5889734399998</v>
      </c>
      <c r="AO9" s="41">
        <v>6328.6368425600003</v>
      </c>
      <c r="AP9" s="41">
        <v>7705.2309846400003</v>
      </c>
      <c r="AQ9" s="41">
        <v>7386.4572310399999</v>
      </c>
      <c r="AR9" s="41">
        <v>7472.1154544000001</v>
      </c>
      <c r="AS9" s="41">
        <v>7415.7922390399999</v>
      </c>
      <c r="AT9" s="41">
        <v>7234.1107561600002</v>
      </c>
      <c r="AU9" s="41">
        <v>7517.48693344</v>
      </c>
      <c r="AV9" s="41">
        <v>7507.2196806399998</v>
      </c>
      <c r="AW9" s="52">
        <v>8728.4360636799993</v>
      </c>
      <c r="AX9" s="40">
        <v>7174.68266081</v>
      </c>
      <c r="AY9" s="41">
        <v>6919.4871140499999</v>
      </c>
      <c r="AZ9" s="41">
        <v>6923.4207641000003</v>
      </c>
      <c r="BA9" s="41">
        <v>7837.2076698800001</v>
      </c>
      <c r="BB9" s="41">
        <v>8071.6532126299999</v>
      </c>
      <c r="BC9" s="41">
        <v>7551.9197002600004</v>
      </c>
      <c r="BD9" s="41">
        <v>8478.0976036699994</v>
      </c>
      <c r="BE9" s="41">
        <v>7784.9884654999996</v>
      </c>
      <c r="BF9" s="41">
        <v>7485.1459907199996</v>
      </c>
      <c r="BG9" s="41">
        <v>8318.6864355399994</v>
      </c>
      <c r="BH9" s="41">
        <v>7718.7064622199996</v>
      </c>
      <c r="BI9" s="52">
        <v>8570.83</v>
      </c>
      <c r="BJ9" s="40">
        <v>7129.6</v>
      </c>
      <c r="BK9" s="52">
        <v>6744.14</v>
      </c>
    </row>
    <row r="10" spans="1:63" x14ac:dyDescent="0.25">
      <c r="A10" s="36" t="s">
        <v>38</v>
      </c>
      <c r="B10" s="40">
        <v>6034.6400383999999</v>
      </c>
      <c r="C10" s="41">
        <v>5829.2967289999997</v>
      </c>
      <c r="D10" s="41">
        <v>5926.7715968000002</v>
      </c>
      <c r="E10" s="41">
        <v>4654.3547106000005</v>
      </c>
      <c r="F10" s="41">
        <v>6724.0804337999998</v>
      </c>
      <c r="G10" s="41">
        <v>7338.8930966000007</v>
      </c>
      <c r="H10" s="41">
        <v>7530.9401223999994</v>
      </c>
      <c r="I10" s="41">
        <v>6909.1047746000004</v>
      </c>
      <c r="J10" s="41">
        <v>6728.3876806000007</v>
      </c>
      <c r="K10" s="41">
        <v>6559.4686973999997</v>
      </c>
      <c r="L10" s="41">
        <v>5980.2376386000005</v>
      </c>
      <c r="M10" s="42">
        <v>7518.3929251999998</v>
      </c>
      <c r="N10" s="40">
        <v>5583.6120009599999</v>
      </c>
      <c r="O10" s="41">
        <v>5683.38691053</v>
      </c>
      <c r="P10" s="41">
        <v>6410.1832897200002</v>
      </c>
      <c r="Q10" s="41">
        <v>5716.8658849300009</v>
      </c>
      <c r="R10" s="41">
        <v>6062.3424201400003</v>
      </c>
      <c r="S10" s="41">
        <v>6395.9027102500004</v>
      </c>
      <c r="T10" s="41">
        <v>6314.9479021099996</v>
      </c>
      <c r="U10" s="41">
        <v>6423.23441533</v>
      </c>
      <c r="V10" s="41">
        <v>6386.9182397099994</v>
      </c>
      <c r="W10" s="41">
        <v>6124.7608469900006</v>
      </c>
      <c r="X10" s="41">
        <v>6673.9484298099997</v>
      </c>
      <c r="Y10" s="42">
        <v>7745.46475723</v>
      </c>
      <c r="Z10" s="40">
        <v>5525.2277856000001</v>
      </c>
      <c r="AA10" s="41">
        <v>5780.1363237200003</v>
      </c>
      <c r="AB10" s="41">
        <v>7279.2863888700003</v>
      </c>
      <c r="AC10" s="41">
        <v>6149.1476807099998</v>
      </c>
      <c r="AD10" s="41">
        <v>7214.1388872999996</v>
      </c>
      <c r="AE10" s="41">
        <v>7119.2583690199999</v>
      </c>
      <c r="AF10" s="41">
        <v>7041.8010197800004</v>
      </c>
      <c r="AG10" s="41">
        <v>7066.1366417299996</v>
      </c>
      <c r="AH10" s="41">
        <v>6944.0881888000004</v>
      </c>
      <c r="AI10" s="41">
        <v>7038.9396927999996</v>
      </c>
      <c r="AJ10" s="41">
        <v>7278.7511216000003</v>
      </c>
      <c r="AK10" s="49">
        <v>8774.2377358800004</v>
      </c>
      <c r="AL10" s="40">
        <v>6503.1801401599996</v>
      </c>
      <c r="AM10" s="41">
        <v>6132.2878556799997</v>
      </c>
      <c r="AN10" s="41">
        <v>7154.4173177599996</v>
      </c>
      <c r="AO10" s="41">
        <v>6020.6192585600002</v>
      </c>
      <c r="AP10" s="41">
        <v>7896.3974534400004</v>
      </c>
      <c r="AQ10" s="41">
        <v>7677.6560771200002</v>
      </c>
      <c r="AR10" s="41">
        <v>7486.5873916800001</v>
      </c>
      <c r="AS10" s="41">
        <v>7898.4509040000003</v>
      </c>
      <c r="AT10" s="41">
        <v>7337.8589011200002</v>
      </c>
      <c r="AU10" s="41">
        <v>7736.3260931200002</v>
      </c>
      <c r="AV10" s="41">
        <v>7875.6673811199998</v>
      </c>
      <c r="AW10" s="49">
        <v>9402.7501142399997</v>
      </c>
      <c r="AX10" s="40">
        <v>7498.1270358800002</v>
      </c>
      <c r="AY10" s="41">
        <v>7117.9397588900001</v>
      </c>
      <c r="AZ10" s="41">
        <v>7090.6992323200002</v>
      </c>
      <c r="BA10" s="41">
        <v>7292.9871859599998</v>
      </c>
      <c r="BB10" s="41">
        <v>8341.6982883199998</v>
      </c>
      <c r="BC10" s="41">
        <v>7328.4883776200004</v>
      </c>
      <c r="BD10" s="41">
        <v>8325.1769581200006</v>
      </c>
      <c r="BE10" s="41">
        <v>8004.78116185</v>
      </c>
      <c r="BF10" s="41">
        <v>7851.1721275299997</v>
      </c>
      <c r="BG10" s="41">
        <v>8306.5904616499993</v>
      </c>
      <c r="BH10" s="41">
        <v>7368.7099493400001</v>
      </c>
      <c r="BI10" s="52">
        <v>9553.75</v>
      </c>
      <c r="BJ10" s="40">
        <v>7013.34</v>
      </c>
      <c r="BK10" s="52">
        <v>6838.53</v>
      </c>
    </row>
    <row r="11" spans="1:63" x14ac:dyDescent="0.25">
      <c r="A11" s="36" t="s">
        <v>18</v>
      </c>
      <c r="B11" s="40">
        <v>2883.5144610000002</v>
      </c>
      <c r="C11" s="41">
        <v>2766.6569826000004</v>
      </c>
      <c r="D11" s="41">
        <v>2825.8348081999998</v>
      </c>
      <c r="E11" s="41">
        <v>2040.4177178</v>
      </c>
      <c r="F11" s="41">
        <v>2966.2885082000003</v>
      </c>
      <c r="G11" s="41">
        <v>3041.6653272000003</v>
      </c>
      <c r="H11" s="41">
        <v>3774.9272769999998</v>
      </c>
      <c r="I11" s="41">
        <v>3301.4110364000003</v>
      </c>
      <c r="J11" s="41">
        <v>3474.3563590000003</v>
      </c>
      <c r="K11" s="41">
        <v>3383.7169045999999</v>
      </c>
      <c r="L11" s="41">
        <v>2857.3900728000003</v>
      </c>
      <c r="M11" s="42">
        <v>3572.8612206000003</v>
      </c>
      <c r="N11" s="40">
        <v>3311.86498411</v>
      </c>
      <c r="O11" s="41">
        <v>3169.3429094899998</v>
      </c>
      <c r="P11" s="41">
        <v>3592.08589127</v>
      </c>
      <c r="Q11" s="41">
        <v>3325.3889765900003</v>
      </c>
      <c r="R11" s="41">
        <v>3382.6058678600002</v>
      </c>
      <c r="S11" s="41">
        <v>3353.7609887899998</v>
      </c>
      <c r="T11" s="41">
        <v>3568.9154146400001</v>
      </c>
      <c r="U11" s="41">
        <v>3482.9482176700003</v>
      </c>
      <c r="V11" s="41">
        <v>3549.2441528500003</v>
      </c>
      <c r="W11" s="41">
        <v>3691.4825073400002</v>
      </c>
      <c r="X11" s="41">
        <v>3506.0241209300002</v>
      </c>
      <c r="Y11" s="42">
        <v>3506.5915611700002</v>
      </c>
      <c r="Z11" s="40">
        <v>3388.8063751700001</v>
      </c>
      <c r="AA11" s="41">
        <v>2972.44945018</v>
      </c>
      <c r="AB11" s="41">
        <v>3026.0446331500002</v>
      </c>
      <c r="AC11" s="41">
        <v>3054.9254296300001</v>
      </c>
      <c r="AD11" s="41">
        <v>3330.2872531200001</v>
      </c>
      <c r="AE11" s="41">
        <v>3788.9711158999999</v>
      </c>
      <c r="AF11" s="41">
        <v>3692.9543039999999</v>
      </c>
      <c r="AG11" s="41">
        <v>3995.8712480600002</v>
      </c>
      <c r="AH11" s="41">
        <v>3898.5884335999999</v>
      </c>
      <c r="AI11" s="41">
        <v>3777.6767184</v>
      </c>
      <c r="AJ11" s="41">
        <v>3536.8113840000001</v>
      </c>
      <c r="AK11" s="49">
        <v>3559.4591131799998</v>
      </c>
      <c r="AL11" s="40">
        <v>3381.64193888</v>
      </c>
      <c r="AM11" s="41">
        <v>2909.8372268799999</v>
      </c>
      <c r="AN11" s="41">
        <v>3291.4856809600001</v>
      </c>
      <c r="AO11" s="41">
        <v>2529.94887328</v>
      </c>
      <c r="AP11" s="41">
        <v>2920.0066963200002</v>
      </c>
      <c r="AQ11" s="41">
        <v>3001.2646684800002</v>
      </c>
      <c r="AR11" s="41">
        <v>3468.4735625600001</v>
      </c>
      <c r="AS11" s="49">
        <v>3771.3086284800002</v>
      </c>
      <c r="AT11" s="49">
        <v>4113.1592550400001</v>
      </c>
      <c r="AU11" s="49">
        <v>4680.0093929599998</v>
      </c>
      <c r="AV11" s="49">
        <v>4633.7578636799999</v>
      </c>
      <c r="AW11" s="52">
        <v>4768.6989004799998</v>
      </c>
      <c r="AX11" s="40">
        <v>4926.7000005600003</v>
      </c>
      <c r="AY11" s="41">
        <v>4765.6170311699998</v>
      </c>
      <c r="AZ11" s="41">
        <v>3790.5635259199998</v>
      </c>
      <c r="BA11" s="41">
        <v>4581.9155740099995</v>
      </c>
      <c r="BB11" s="41">
        <v>4660.0968686699998</v>
      </c>
      <c r="BC11" s="41">
        <v>4541.9890260299999</v>
      </c>
      <c r="BD11" s="41">
        <v>5090.2415012399997</v>
      </c>
      <c r="BE11" s="49">
        <v>5301.2818262299998</v>
      </c>
      <c r="BF11" s="49">
        <v>4874.1857724499996</v>
      </c>
      <c r="BG11" s="49">
        <v>5534.8422977399996</v>
      </c>
      <c r="BH11" s="49">
        <v>5207.5626138799998</v>
      </c>
      <c r="BI11" s="52">
        <v>5491.18</v>
      </c>
      <c r="BJ11" s="40">
        <v>5774.61</v>
      </c>
      <c r="BK11" s="52">
        <v>4933.26</v>
      </c>
    </row>
    <row r="12" spans="1:63" x14ac:dyDescent="0.25">
      <c r="A12" s="36" t="s">
        <v>19</v>
      </c>
      <c r="B12" s="40">
        <v>2336.1195742000004</v>
      </c>
      <c r="C12" s="41">
        <v>2248.8510086000001</v>
      </c>
      <c r="D12" s="41">
        <v>1647.4282652000002</v>
      </c>
      <c r="E12" s="41">
        <v>1416.8032897999997</v>
      </c>
      <c r="F12" s="41">
        <v>2116.8245306000003</v>
      </c>
      <c r="G12" s="41">
        <v>2494.9258909999999</v>
      </c>
      <c r="H12" s="41">
        <v>2610.9406472000001</v>
      </c>
      <c r="I12" s="41">
        <v>2535.8447355999997</v>
      </c>
      <c r="J12" s="41">
        <v>2705.1382619999999</v>
      </c>
      <c r="K12" s="41">
        <v>2780.6087167999999</v>
      </c>
      <c r="L12" s="41">
        <v>2605.3224991999996</v>
      </c>
      <c r="M12" s="42">
        <v>3094.0077393999995</v>
      </c>
      <c r="N12" s="40">
        <v>2101.7986637900003</v>
      </c>
      <c r="O12" s="41">
        <v>2274.9625115700001</v>
      </c>
      <c r="P12" s="41">
        <v>2581.5693900799997</v>
      </c>
      <c r="Q12" s="41">
        <v>2147.0993099299999</v>
      </c>
      <c r="R12" s="41">
        <v>1589.30555007</v>
      </c>
      <c r="S12" s="41">
        <v>2415.4985453300001</v>
      </c>
      <c r="T12" s="41">
        <v>2870.86934114</v>
      </c>
      <c r="U12" s="41">
        <v>2873.0445287500002</v>
      </c>
      <c r="V12" s="41">
        <v>2711.2294858400001</v>
      </c>
      <c r="W12" s="41">
        <v>2524.2579254399998</v>
      </c>
      <c r="X12" s="41">
        <v>2725.9829321800003</v>
      </c>
      <c r="Y12" s="42">
        <v>3675.7833272599996</v>
      </c>
      <c r="Z12" s="40">
        <v>2591.60170118</v>
      </c>
      <c r="AA12" s="41">
        <v>2445.5879694700002</v>
      </c>
      <c r="AB12" s="41">
        <v>2899.5372754499999</v>
      </c>
      <c r="AC12" s="41">
        <v>2690.08048263</v>
      </c>
      <c r="AD12" s="41">
        <v>2851.7182517800002</v>
      </c>
      <c r="AE12" s="41">
        <v>2939.1181703000002</v>
      </c>
      <c r="AF12" s="41">
        <v>2961.6546606699999</v>
      </c>
      <c r="AG12" s="41">
        <v>2879.08399009</v>
      </c>
      <c r="AH12" s="41">
        <v>2910.7914575999998</v>
      </c>
      <c r="AI12" s="41">
        <v>3042.2422287999998</v>
      </c>
      <c r="AJ12" s="41">
        <v>3069.1647263999998</v>
      </c>
      <c r="AK12" s="49">
        <v>3636.2033932700001</v>
      </c>
      <c r="AL12" s="40">
        <v>2804.4267648</v>
      </c>
      <c r="AM12" s="41">
        <v>2559.3816646400001</v>
      </c>
      <c r="AN12" s="41">
        <v>3061.6947849600001</v>
      </c>
      <c r="AO12" s="41">
        <v>2925.4825644799998</v>
      </c>
      <c r="AP12" s="41">
        <v>3447.93905696</v>
      </c>
      <c r="AQ12" s="41">
        <v>3410.58581344</v>
      </c>
      <c r="AR12" s="41">
        <v>3354.9470815999998</v>
      </c>
      <c r="AS12" s="49">
        <v>3579.6532428800001</v>
      </c>
      <c r="AT12" s="49">
        <v>3415.3771980800002</v>
      </c>
      <c r="AU12" s="49">
        <v>3373.42813664</v>
      </c>
      <c r="AV12" s="49">
        <v>3228.7087638399998</v>
      </c>
      <c r="AW12" s="52">
        <v>4169.3846870400002</v>
      </c>
      <c r="AX12" s="40">
        <v>3179.1759674700002</v>
      </c>
      <c r="AY12" s="41">
        <v>3063.1332911</v>
      </c>
      <c r="AZ12" s="41">
        <v>3059.3963235599999</v>
      </c>
      <c r="BA12" s="41">
        <v>3206.90820029</v>
      </c>
      <c r="BB12" s="41">
        <v>3332.0966130199999</v>
      </c>
      <c r="BC12" s="41">
        <v>3333.2767080399999</v>
      </c>
      <c r="BD12" s="41">
        <v>3314.3951878100002</v>
      </c>
      <c r="BE12" s="49">
        <v>3307.21627648</v>
      </c>
      <c r="BF12" s="49">
        <v>3101.09301405</v>
      </c>
      <c r="BG12" s="49">
        <v>3656.4260593499998</v>
      </c>
      <c r="BH12" s="49">
        <v>3199.1392414500001</v>
      </c>
      <c r="BI12" s="52">
        <v>3810.43</v>
      </c>
      <c r="BJ12" s="40">
        <v>3140.95</v>
      </c>
      <c r="BK12" s="52">
        <v>2867.97</v>
      </c>
    </row>
    <row r="13" spans="1:63" x14ac:dyDescent="0.25">
      <c r="A13" s="36" t="s">
        <v>20</v>
      </c>
      <c r="B13" s="40">
        <v>1231.5916774</v>
      </c>
      <c r="C13" s="41">
        <v>1119.2287174000001</v>
      </c>
      <c r="D13" s="41">
        <v>1142.7313032</v>
      </c>
      <c r="E13" s="41">
        <v>854.70758239999998</v>
      </c>
      <c r="F13" s="41">
        <v>958.83059200000002</v>
      </c>
      <c r="G13" s="41">
        <v>1119.7905322000001</v>
      </c>
      <c r="H13" s="41">
        <v>1266.5178308</v>
      </c>
      <c r="I13" s="41">
        <v>1083.1789344000001</v>
      </c>
      <c r="J13" s="41">
        <v>1058.1781758</v>
      </c>
      <c r="K13" s="41">
        <v>1132.1504578000001</v>
      </c>
      <c r="L13" s="41">
        <v>1120.4459827999999</v>
      </c>
      <c r="M13" s="42">
        <v>1344.1419089999999</v>
      </c>
      <c r="N13" s="40">
        <v>1102.8201142200001</v>
      </c>
      <c r="O13" s="41">
        <v>1006.07155261</v>
      </c>
      <c r="P13" s="41">
        <v>1303.78853396</v>
      </c>
      <c r="Q13" s="41">
        <v>1112.4665983700002</v>
      </c>
      <c r="R13" s="41">
        <v>1436.00211081</v>
      </c>
      <c r="S13" s="41">
        <v>1222.2662855799999</v>
      </c>
      <c r="T13" s="41">
        <v>1427.6796539100001</v>
      </c>
      <c r="U13" s="41">
        <v>1322.1357685200001</v>
      </c>
      <c r="V13" s="41">
        <v>1230.96703598</v>
      </c>
      <c r="W13" s="41">
        <v>1253.9483658700001</v>
      </c>
      <c r="X13" s="41">
        <v>1376.7046053199999</v>
      </c>
      <c r="Y13" s="42">
        <v>1729.8415838400001</v>
      </c>
      <c r="Z13" s="40">
        <v>1249.6389217999999</v>
      </c>
      <c r="AA13" s="41">
        <v>1229.6590920900001</v>
      </c>
      <c r="AB13" s="41">
        <v>1510.70238374</v>
      </c>
      <c r="AC13" s="41">
        <v>1440.2521785599999</v>
      </c>
      <c r="AD13" s="41">
        <v>1494.69958176</v>
      </c>
      <c r="AE13" s="41">
        <v>1505.9678269399999</v>
      </c>
      <c r="AF13" s="41">
        <v>1575.18704736</v>
      </c>
      <c r="AG13" s="41">
        <v>1548.86291155</v>
      </c>
      <c r="AH13" s="41">
        <v>1584.0201168000001</v>
      </c>
      <c r="AI13" s="41">
        <v>1482.65356</v>
      </c>
      <c r="AJ13" s="41">
        <v>1670.2487567999999</v>
      </c>
      <c r="AK13" s="49">
        <v>1903.18149778</v>
      </c>
      <c r="AL13" s="40">
        <v>1562.7736595199999</v>
      </c>
      <c r="AM13" s="41">
        <v>1469.29276736</v>
      </c>
      <c r="AN13" s="41">
        <v>1822.0951302399999</v>
      </c>
      <c r="AO13" s="41">
        <v>1690.96764448</v>
      </c>
      <c r="AP13" s="41">
        <v>2074.2784156799999</v>
      </c>
      <c r="AQ13" s="41">
        <v>2009.448048</v>
      </c>
      <c r="AR13" s="41">
        <v>1967.98790336</v>
      </c>
      <c r="AS13" s="49">
        <v>2113.4895430400002</v>
      </c>
      <c r="AT13" s="49">
        <v>1989.5002425600001</v>
      </c>
      <c r="AU13" s="49">
        <v>1979.6241232</v>
      </c>
      <c r="AV13" s="49">
        <v>2187.6093299200002</v>
      </c>
      <c r="AW13" s="42">
        <v>2366.1617452800001</v>
      </c>
      <c r="AX13" s="40">
        <v>2151.9032578699998</v>
      </c>
      <c r="AY13" s="41">
        <v>2059.8558467799999</v>
      </c>
      <c r="AZ13" s="41">
        <v>1976.06910079</v>
      </c>
      <c r="BA13" s="41">
        <v>2214.5466348499999</v>
      </c>
      <c r="BB13" s="41">
        <v>2257.9151266099998</v>
      </c>
      <c r="BC13" s="41">
        <v>2061.4293068000002</v>
      </c>
      <c r="BD13" s="41">
        <v>2221.3321811800001</v>
      </c>
      <c r="BE13" s="49">
        <v>2505.1450320200001</v>
      </c>
      <c r="BF13" s="49">
        <v>2186.22435451</v>
      </c>
      <c r="BG13" s="49">
        <v>2345.8322051499999</v>
      </c>
      <c r="BH13" s="49">
        <v>2209.0395247800002</v>
      </c>
      <c r="BI13" s="42">
        <v>2583.7199999999998</v>
      </c>
      <c r="BJ13" s="40">
        <v>2085.46</v>
      </c>
      <c r="BK13" s="42">
        <v>2076.0300000000002</v>
      </c>
    </row>
    <row r="14" spans="1:63" x14ac:dyDescent="0.25">
      <c r="A14" s="36" t="s">
        <v>41</v>
      </c>
      <c r="B14" s="40">
        <v>710.22754299999997</v>
      </c>
      <c r="C14" s="41">
        <v>685.97587080000005</v>
      </c>
      <c r="D14" s="41">
        <v>693.46673479999993</v>
      </c>
      <c r="E14" s="41">
        <v>665.37599479999994</v>
      </c>
      <c r="F14" s="41">
        <v>799.27518880000002</v>
      </c>
      <c r="G14" s="41">
        <v>865.47569940000005</v>
      </c>
      <c r="H14" s="41">
        <v>945.90885160000005</v>
      </c>
      <c r="I14" s="41">
        <v>829.89409539999997</v>
      </c>
      <c r="J14" s="41">
        <v>693.8412780000001</v>
      </c>
      <c r="K14" s="41">
        <v>758.73088740000003</v>
      </c>
      <c r="L14" s="41">
        <v>735.22830160000001</v>
      </c>
      <c r="M14" s="42">
        <v>939.4479814</v>
      </c>
      <c r="N14" s="40">
        <v>694.73600540000007</v>
      </c>
      <c r="O14" s="41">
        <v>647.73303853000004</v>
      </c>
      <c r="P14" s="41">
        <v>789.68767290000005</v>
      </c>
      <c r="Q14" s="41">
        <v>631.56099156999994</v>
      </c>
      <c r="R14" s="41">
        <v>842.45961559</v>
      </c>
      <c r="S14" s="41">
        <v>849.07975177000003</v>
      </c>
      <c r="T14" s="41">
        <v>768.97610398999996</v>
      </c>
      <c r="U14" s="41">
        <v>752.61491029000001</v>
      </c>
      <c r="V14" s="41">
        <v>765.94975603</v>
      </c>
      <c r="W14" s="41">
        <v>749.58856232000005</v>
      </c>
      <c r="X14" s="41">
        <v>797.82098306</v>
      </c>
      <c r="Y14" s="42">
        <v>1031.32264347</v>
      </c>
      <c r="Z14" s="40">
        <v>756.77155890999995</v>
      </c>
      <c r="AA14" s="41">
        <v>700.99847981000005</v>
      </c>
      <c r="AB14" s="41">
        <v>820.4040023</v>
      </c>
      <c r="AC14" s="41">
        <v>767.09289274000002</v>
      </c>
      <c r="AD14" s="41">
        <v>786.40988447999996</v>
      </c>
      <c r="AE14" s="41">
        <v>728.55360038000003</v>
      </c>
      <c r="AF14" s="41">
        <v>701.66131775999997</v>
      </c>
      <c r="AG14" s="41">
        <v>750.04848826</v>
      </c>
      <c r="AH14" s="41">
        <v>638.28355520000002</v>
      </c>
      <c r="AI14" s="41">
        <v>675.93672800000002</v>
      </c>
      <c r="AJ14" s="41">
        <v>679.67330240000001</v>
      </c>
      <c r="AK14" s="49">
        <v>923.80567870000004</v>
      </c>
      <c r="AL14" s="40">
        <v>740.61116863999996</v>
      </c>
      <c r="AM14" s="41">
        <v>620.92433600000004</v>
      </c>
      <c r="AN14" s="41">
        <v>707.56039295999994</v>
      </c>
      <c r="AO14" s="41">
        <v>606.25683200000003</v>
      </c>
      <c r="AP14" s="41">
        <v>737.48210112000004</v>
      </c>
      <c r="AQ14" s="41">
        <v>728.77938208</v>
      </c>
      <c r="AR14" s="41">
        <v>704.23575872000004</v>
      </c>
      <c r="AS14" s="49">
        <v>630.70267200000001</v>
      </c>
      <c r="AT14" s="49">
        <v>633.73395616000005</v>
      </c>
      <c r="AU14" s="49">
        <v>665.02463135999994</v>
      </c>
      <c r="AV14" s="49">
        <v>641.65440832000002</v>
      </c>
      <c r="AW14" s="42">
        <v>893.54434368</v>
      </c>
      <c r="AX14" s="40">
        <v>705.30345331000001</v>
      </c>
      <c r="AY14" s="41">
        <v>596.14466453</v>
      </c>
      <c r="AZ14" s="41">
        <v>622.59846109</v>
      </c>
      <c r="BA14" s="41">
        <v>704.32004080000002</v>
      </c>
      <c r="BB14" s="41">
        <v>693.30582067</v>
      </c>
      <c r="BC14" s="41">
        <v>597.12807703999999</v>
      </c>
      <c r="BD14" s="41">
        <v>743.45985875999997</v>
      </c>
      <c r="BE14" s="49">
        <v>751.0321351</v>
      </c>
      <c r="BF14" s="49">
        <v>701.95985077</v>
      </c>
      <c r="BG14" s="49">
        <v>791.64707182999996</v>
      </c>
      <c r="BH14" s="49">
        <v>853.11035379999998</v>
      </c>
      <c r="BI14" s="42">
        <v>1034.25</v>
      </c>
      <c r="BJ14" s="40">
        <v>779.64</v>
      </c>
      <c r="BK14" s="42">
        <v>659.32</v>
      </c>
    </row>
    <row r="15" spans="1:63" x14ac:dyDescent="0.25">
      <c r="A15" s="36" t="s">
        <v>22</v>
      </c>
      <c r="B15" s="40">
        <v>420.98655680000002</v>
      </c>
      <c r="C15" s="41">
        <v>401.88485360000004</v>
      </c>
      <c r="D15" s="41">
        <v>433.06557500000002</v>
      </c>
      <c r="E15" s="41">
        <v>383.81314420000001</v>
      </c>
      <c r="F15" s="41">
        <v>503.66696820000004</v>
      </c>
      <c r="G15" s="41">
        <v>490.74522780000001</v>
      </c>
      <c r="H15" s="41">
        <v>551.98304099999996</v>
      </c>
      <c r="I15" s="41">
        <v>530.07226379999997</v>
      </c>
      <c r="J15" s="41">
        <v>664.90781580000009</v>
      </c>
      <c r="K15" s="41">
        <v>613.31449000000009</v>
      </c>
      <c r="L15" s="41">
        <v>564.81114560000003</v>
      </c>
      <c r="M15" s="42">
        <v>768.46901060000005</v>
      </c>
      <c r="N15" s="40">
        <v>569.33171148000008</v>
      </c>
      <c r="O15" s="41">
        <v>491.87611817999999</v>
      </c>
      <c r="P15" s="41">
        <v>557.32089298000005</v>
      </c>
      <c r="Q15" s="41">
        <v>504.07608342999998</v>
      </c>
      <c r="R15" s="41">
        <v>733.32194199999992</v>
      </c>
      <c r="S15" s="41">
        <v>637.9919810099999</v>
      </c>
      <c r="T15" s="41">
        <v>613.87577063999993</v>
      </c>
      <c r="U15" s="41">
        <v>564.22474928999998</v>
      </c>
      <c r="V15" s="41">
        <v>525.9225328199999</v>
      </c>
      <c r="W15" s="41">
        <v>527.34113342000001</v>
      </c>
      <c r="X15" s="41">
        <v>535.00157670999999</v>
      </c>
      <c r="Y15" s="42">
        <v>698.89723384999979</v>
      </c>
      <c r="Z15" s="40">
        <v>466.73260934000001</v>
      </c>
      <c r="AA15" s="41">
        <v>456.79004006999998</v>
      </c>
      <c r="AB15" s="41">
        <v>526.38802501999999</v>
      </c>
      <c r="AC15" s="41">
        <v>481.59911770000002</v>
      </c>
      <c r="AD15" s="41">
        <v>562.46534784999994</v>
      </c>
      <c r="AE15" s="41">
        <v>551.76524946999996</v>
      </c>
      <c r="AF15" s="41">
        <v>568.9043451</v>
      </c>
      <c r="AG15" s="41">
        <v>565.02200850999998</v>
      </c>
      <c r="AH15" s="41">
        <v>561.2526368</v>
      </c>
      <c r="AI15" s="41">
        <v>593.15723360000004</v>
      </c>
      <c r="AJ15" s="41">
        <v>581.8517008</v>
      </c>
      <c r="AK15" s="49">
        <v>681.30908331000001</v>
      </c>
      <c r="AL15" s="40">
        <v>521.47865888000001</v>
      </c>
      <c r="AM15" s="41">
        <v>492.04586752</v>
      </c>
      <c r="AN15" s="41">
        <v>524.90107648000003</v>
      </c>
      <c r="AO15" s="41">
        <v>501.82420352000003</v>
      </c>
      <c r="AP15" s="41">
        <v>548.36908287999995</v>
      </c>
      <c r="AQ15" s="41">
        <v>547.586816</v>
      </c>
      <c r="AR15" s="41">
        <v>579.26862463999998</v>
      </c>
      <c r="AS15" s="49">
        <v>581.90877536000005</v>
      </c>
      <c r="AT15" s="49">
        <v>551.69371711999997</v>
      </c>
      <c r="AU15" s="49">
        <v>591.39376128000004</v>
      </c>
      <c r="AV15" s="49">
        <v>606.64796544000001</v>
      </c>
      <c r="AW15" s="42">
        <v>748.23827071999995</v>
      </c>
      <c r="AX15" s="40">
        <v>580.21338183</v>
      </c>
      <c r="AY15" s="41">
        <v>540.87688136999998</v>
      </c>
      <c r="AZ15" s="41">
        <v>547.36740395000004</v>
      </c>
      <c r="BA15" s="41">
        <v>532.71455752999998</v>
      </c>
      <c r="BB15" s="41">
        <v>572.44442298000001</v>
      </c>
      <c r="BC15" s="41">
        <v>584.04869065000003</v>
      </c>
      <c r="BD15" s="41">
        <v>618.07476354999994</v>
      </c>
      <c r="BE15" s="49">
        <v>611.68258219999996</v>
      </c>
      <c r="BF15" s="49">
        <v>615.22286725000004</v>
      </c>
      <c r="BG15" s="49">
        <v>628.30225367000003</v>
      </c>
      <c r="BH15" s="49">
        <v>620.82831857999997</v>
      </c>
      <c r="BI15" s="42">
        <v>806.3</v>
      </c>
      <c r="BJ15" s="40">
        <v>576.04</v>
      </c>
      <c r="BK15" s="42">
        <v>504.24</v>
      </c>
    </row>
    <row r="16" spans="1:63" x14ac:dyDescent="0.25">
      <c r="A16" s="36" t="s">
        <v>23</v>
      </c>
      <c r="B16" s="40">
        <v>370.23595319999998</v>
      </c>
      <c r="C16" s="41">
        <v>324.82259020000004</v>
      </c>
      <c r="D16" s="41">
        <v>339.33613919999999</v>
      </c>
      <c r="E16" s="41">
        <v>287.8364492</v>
      </c>
      <c r="F16" s="41">
        <v>336.15252199999998</v>
      </c>
      <c r="G16" s="41">
        <v>578.76287979999995</v>
      </c>
      <c r="H16" s="41">
        <v>426.23016159999997</v>
      </c>
      <c r="I16" s="41">
        <v>398.04578580000003</v>
      </c>
      <c r="J16" s="41">
        <v>402.82121159999997</v>
      </c>
      <c r="K16" s="41">
        <v>425.10653200000002</v>
      </c>
      <c r="L16" s="41">
        <v>385.21768120000002</v>
      </c>
      <c r="M16" s="42">
        <v>488.21706120000005</v>
      </c>
      <c r="N16" s="40">
        <v>383.96789844</v>
      </c>
      <c r="O16" s="41">
        <v>395.41127669999997</v>
      </c>
      <c r="P16" s="41">
        <v>463.31495921999999</v>
      </c>
      <c r="Q16" s="41">
        <v>410.73216328000001</v>
      </c>
      <c r="R16" s="41">
        <v>423.40499539999996</v>
      </c>
      <c r="S16" s="41">
        <v>562.52242855000009</v>
      </c>
      <c r="T16" s="41">
        <v>509.93963260999999</v>
      </c>
      <c r="U16" s="41">
        <v>488.18775658999994</v>
      </c>
      <c r="V16" s="41">
        <v>494.71331939000004</v>
      </c>
      <c r="W16" s="41">
        <v>488.28232995999997</v>
      </c>
      <c r="X16" s="41">
        <v>470.50253564999997</v>
      </c>
      <c r="Y16" s="42">
        <v>558.45577347000005</v>
      </c>
      <c r="Z16" s="40">
        <v>374.31406061000001</v>
      </c>
      <c r="AA16" s="41">
        <v>325.07466987999999</v>
      </c>
      <c r="AB16" s="41">
        <v>429.89775744000002</v>
      </c>
      <c r="AC16" s="41">
        <v>401.58510777999999</v>
      </c>
      <c r="AD16" s="41">
        <v>480.55751520000001</v>
      </c>
      <c r="AE16" s="41">
        <v>629.22259871999995</v>
      </c>
      <c r="AF16" s="41">
        <v>404.23645958999998</v>
      </c>
      <c r="AG16" s="41">
        <v>443.15451647999998</v>
      </c>
      <c r="AH16" s="41">
        <v>458.448936</v>
      </c>
      <c r="AI16" s="41">
        <v>488.7247696</v>
      </c>
      <c r="AJ16" s="41">
        <v>458.16150720000002</v>
      </c>
      <c r="AK16" s="49">
        <v>556.27626741999995</v>
      </c>
      <c r="AL16" s="40">
        <v>427.80220000000003</v>
      </c>
      <c r="AM16" s="41">
        <v>410.690112</v>
      </c>
      <c r="AN16" s="41">
        <v>449.99902272000003</v>
      </c>
      <c r="AO16" s="41">
        <v>378.22603648</v>
      </c>
      <c r="AP16" s="41">
        <v>486.17886592000002</v>
      </c>
      <c r="AQ16" s="41">
        <v>576.13955711999995</v>
      </c>
      <c r="AR16" s="41">
        <v>427.60663327999998</v>
      </c>
      <c r="AS16" s="49">
        <v>448.04335551999998</v>
      </c>
      <c r="AT16" s="49">
        <v>419.88174784</v>
      </c>
      <c r="AU16" s="49">
        <v>447.94557215999998</v>
      </c>
      <c r="AV16" s="49">
        <v>441.58965375999998</v>
      </c>
      <c r="AW16" s="42">
        <v>493.90375136</v>
      </c>
      <c r="AX16" s="40">
        <v>418.73704744000003</v>
      </c>
      <c r="AY16" s="41">
        <v>366.12447806</v>
      </c>
      <c r="AZ16" s="41">
        <v>328.55812012000001</v>
      </c>
      <c r="BA16" s="41">
        <v>420.40884870000002</v>
      </c>
      <c r="BB16" s="41">
        <v>432.79984635</v>
      </c>
      <c r="BC16" s="41">
        <v>473.41478308000001</v>
      </c>
      <c r="BD16" s="41">
        <v>432.89818760000003</v>
      </c>
      <c r="BE16" s="49">
        <v>407.32946229999999</v>
      </c>
      <c r="BF16" s="49">
        <v>441.65055896000001</v>
      </c>
      <c r="BG16" s="49">
        <v>494.26312832000002</v>
      </c>
      <c r="BH16" s="49">
        <v>493.86976332</v>
      </c>
      <c r="BI16" s="42">
        <v>633.51</v>
      </c>
      <c r="BJ16" s="40">
        <v>384.03</v>
      </c>
      <c r="BK16" s="42">
        <v>395.25</v>
      </c>
    </row>
    <row r="17" spans="1:63" x14ac:dyDescent="0.25">
      <c r="A17" s="36" t="s">
        <v>40</v>
      </c>
      <c r="B17" s="40">
        <v>135.39736679999999</v>
      </c>
      <c r="C17" s="41">
        <v>126.2210584</v>
      </c>
      <c r="D17" s="41">
        <v>176.03530400000002</v>
      </c>
      <c r="E17" s="41">
        <v>162.92629199999999</v>
      </c>
      <c r="F17" s="41">
        <v>156.93360079999999</v>
      </c>
      <c r="G17" s="41">
        <v>195.9797294</v>
      </c>
      <c r="H17" s="41">
        <v>212.55326600000004</v>
      </c>
      <c r="I17" s="41">
        <v>180.62345819999999</v>
      </c>
      <c r="J17" s="41">
        <v>224.44501259999998</v>
      </c>
      <c r="K17" s="41">
        <v>173.5071374</v>
      </c>
      <c r="L17" s="41">
        <v>170.69806340000002</v>
      </c>
      <c r="M17" s="42">
        <v>241.11218500000001</v>
      </c>
      <c r="N17" s="40">
        <v>165.88169799000002</v>
      </c>
      <c r="O17" s="41">
        <v>190.09248174000001</v>
      </c>
      <c r="P17" s="41">
        <v>175.43360876999998</v>
      </c>
      <c r="Q17" s="41">
        <v>152.07398538999999</v>
      </c>
      <c r="R17" s="41">
        <v>185.64753315999999</v>
      </c>
      <c r="S17" s="41">
        <v>200.02268601</v>
      </c>
      <c r="T17" s="41">
        <v>207.02111568000001</v>
      </c>
      <c r="U17" s="41">
        <v>208.25056954999999</v>
      </c>
      <c r="V17" s="41">
        <v>216.95131995999998</v>
      </c>
      <c r="W17" s="41">
        <v>286.74646996999996</v>
      </c>
      <c r="X17" s="41">
        <v>281.82865452000004</v>
      </c>
      <c r="Y17" s="42">
        <v>312.56500107000005</v>
      </c>
      <c r="Z17" s="40">
        <v>192.79115289999999</v>
      </c>
      <c r="AA17" s="41">
        <v>181.14414317000001</v>
      </c>
      <c r="AB17" s="41">
        <v>219.96750893000001</v>
      </c>
      <c r="AC17" s="41">
        <v>202.2602665</v>
      </c>
      <c r="AD17" s="41">
        <v>249.60583449999999</v>
      </c>
      <c r="AE17" s="41">
        <v>266.55554783999997</v>
      </c>
      <c r="AF17" s="41">
        <v>245.34473338000001</v>
      </c>
      <c r="AG17" s="41">
        <v>232.27735661</v>
      </c>
      <c r="AH17" s="41">
        <v>228.79332479999999</v>
      </c>
      <c r="AI17" s="41">
        <v>260.0272544</v>
      </c>
      <c r="AJ17" s="41">
        <v>277.46460159999998</v>
      </c>
      <c r="AK17" s="49">
        <v>333.80408469000002</v>
      </c>
      <c r="AL17" s="40">
        <v>256.1924032</v>
      </c>
      <c r="AM17" s="41">
        <v>190.87311872000001</v>
      </c>
      <c r="AN17" s="41">
        <v>247.00076736</v>
      </c>
      <c r="AO17" s="41">
        <v>212.09210784000001</v>
      </c>
      <c r="AP17" s="41">
        <v>265.18847232000002</v>
      </c>
      <c r="AQ17" s="41">
        <v>284.74514432000001</v>
      </c>
      <c r="AR17" s="41">
        <v>282.59391040000003</v>
      </c>
      <c r="AS17" s="49">
        <v>322.48952128000002</v>
      </c>
      <c r="AT17" s="49">
        <v>285.13627775999998</v>
      </c>
      <c r="AU17" s="49">
        <v>304.39959967999999</v>
      </c>
      <c r="AV17" s="49">
        <v>275.55350848</v>
      </c>
      <c r="AW17" s="42">
        <v>396.90265823999999</v>
      </c>
      <c r="AX17" s="40">
        <v>316.56048748000001</v>
      </c>
      <c r="AY17" s="41">
        <v>302.89105357</v>
      </c>
      <c r="AZ17" s="41">
        <v>292.7619047</v>
      </c>
      <c r="BA17" s="41">
        <v>304.46451359000002</v>
      </c>
      <c r="BB17" s="41">
        <v>315.08536871000001</v>
      </c>
      <c r="BC17" s="41">
        <v>261.58772807999998</v>
      </c>
      <c r="BD17" s="41">
        <v>310.46332991000003</v>
      </c>
      <c r="BE17" s="49">
        <v>299.05574476999999</v>
      </c>
      <c r="BF17" s="49">
        <v>306.62802111000002</v>
      </c>
      <c r="BG17" s="49">
        <v>351.9633379</v>
      </c>
      <c r="BH17" s="49">
        <v>284.79626336000001</v>
      </c>
      <c r="BI17" s="42">
        <v>387.46</v>
      </c>
      <c r="BJ17" s="40">
        <v>300.87</v>
      </c>
      <c r="BK17" s="42">
        <v>270.56</v>
      </c>
    </row>
    <row r="18" spans="1:63" x14ac:dyDescent="0.25">
      <c r="A18" s="36" t="s">
        <v>16</v>
      </c>
      <c r="B18" s="40">
        <v>167.98262520000003</v>
      </c>
      <c r="C18" s="41">
        <v>170.97897080000001</v>
      </c>
      <c r="D18" s="41">
        <v>154.12452680000001</v>
      </c>
      <c r="E18" s="41">
        <v>121.8201758</v>
      </c>
      <c r="F18" s="41">
        <v>152.158175</v>
      </c>
      <c r="G18" s="41">
        <v>183.90071119999999</v>
      </c>
      <c r="H18" s="41">
        <v>157.77632299999999</v>
      </c>
      <c r="I18" s="41">
        <v>162.17720560000001</v>
      </c>
      <c r="J18" s="41">
        <v>179.31255699999997</v>
      </c>
      <c r="K18" s="41">
        <v>165.36082280000002</v>
      </c>
      <c r="L18" s="41">
        <v>156.37178600000001</v>
      </c>
      <c r="M18" s="42">
        <v>238.20947519999999</v>
      </c>
      <c r="N18" s="40">
        <v>150.65538479</v>
      </c>
      <c r="O18" s="41">
        <v>183.66149231</v>
      </c>
      <c r="P18" s="41">
        <v>227.35439110000002</v>
      </c>
      <c r="Q18" s="41">
        <v>178.83825023999998</v>
      </c>
      <c r="R18" s="41">
        <v>171.27238031999997</v>
      </c>
      <c r="S18" s="41">
        <v>183.56691892999999</v>
      </c>
      <c r="T18" s="41">
        <v>265.56203419999997</v>
      </c>
      <c r="U18" s="41">
        <v>308.59291934999999</v>
      </c>
      <c r="V18" s="41">
        <v>291.00227180000002</v>
      </c>
      <c r="W18" s="41">
        <v>207.68312929999999</v>
      </c>
      <c r="X18" s="41">
        <v>215.81643946</v>
      </c>
      <c r="Y18" s="42">
        <v>341.69360025999993</v>
      </c>
      <c r="Z18" s="40">
        <v>211.44530669</v>
      </c>
      <c r="AA18" s="41">
        <v>226.12243276999999</v>
      </c>
      <c r="AB18" s="41">
        <v>276.87688165999998</v>
      </c>
      <c r="AC18" s="41">
        <v>233.88710592999999</v>
      </c>
      <c r="AD18" s="41">
        <v>242.03054362</v>
      </c>
      <c r="AE18" s="41">
        <v>275.74058803999998</v>
      </c>
      <c r="AF18" s="41">
        <v>238.33758931</v>
      </c>
      <c r="AG18" s="41">
        <v>270.53257554999999</v>
      </c>
      <c r="AH18" s="41">
        <v>259.54820640000003</v>
      </c>
      <c r="AI18" s="41">
        <v>286.85394239999999</v>
      </c>
      <c r="AJ18" s="41">
        <v>267.78783199999998</v>
      </c>
      <c r="AK18" s="49">
        <v>296.91700874000003</v>
      </c>
      <c r="AL18" s="40">
        <v>285.91854463999999</v>
      </c>
      <c r="AM18" s="41">
        <v>283.0828272</v>
      </c>
      <c r="AN18" s="41">
        <v>344.97969408</v>
      </c>
      <c r="AO18" s="41">
        <v>274.18454143999998</v>
      </c>
      <c r="AP18" s="41">
        <v>316.03581952000002</v>
      </c>
      <c r="AQ18" s="41">
        <v>230.47537951999999</v>
      </c>
      <c r="AR18" s="41">
        <v>231.55099648000001</v>
      </c>
      <c r="AS18" s="49">
        <v>258.44142047999998</v>
      </c>
      <c r="AT18" s="49">
        <v>237.41799807999999</v>
      </c>
      <c r="AU18" s="49">
        <v>258.14807039999999</v>
      </c>
      <c r="AV18" s="49">
        <v>232.62661344</v>
      </c>
      <c r="AW18" s="42">
        <v>302.05279904000002</v>
      </c>
      <c r="AX18" s="40">
        <v>245.06639788000001</v>
      </c>
      <c r="AY18" s="41">
        <v>268.56995690999997</v>
      </c>
      <c r="AZ18" s="41">
        <v>226.08653641999999</v>
      </c>
      <c r="BA18" s="41">
        <v>276.73228075999998</v>
      </c>
      <c r="BB18" s="41">
        <v>288.13986589000001</v>
      </c>
      <c r="BC18" s="41">
        <v>255.58891176</v>
      </c>
      <c r="BD18" s="41">
        <v>299.74413353</v>
      </c>
      <c r="BE18" s="49">
        <v>326.49295384999999</v>
      </c>
      <c r="BF18" s="49">
        <v>323.54271631</v>
      </c>
      <c r="BG18" s="49">
        <v>341.04745901000001</v>
      </c>
      <c r="BH18" s="49">
        <v>325.01783509000001</v>
      </c>
      <c r="BI18" s="42">
        <v>427.39</v>
      </c>
      <c r="BJ18" s="40">
        <v>304.77</v>
      </c>
      <c r="BK18" s="42">
        <v>279.08</v>
      </c>
    </row>
    <row r="19" spans="1:63" x14ac:dyDescent="0.25">
      <c r="A19" s="36" t="s">
        <v>29</v>
      </c>
      <c r="B19" s="40">
        <f t="shared" ref="B19:Y19" si="0">B20-SUM(B8:B18)</f>
        <v>1054.3391080000001</v>
      </c>
      <c r="C19" s="41">
        <f t="shared" si="0"/>
        <v>963.79328940000414</v>
      </c>
      <c r="D19" s="41">
        <f t="shared" si="0"/>
        <v>928.67986440000095</v>
      </c>
      <c r="E19" s="41">
        <f t="shared" si="0"/>
        <v>838.41495320000104</v>
      </c>
      <c r="F19" s="41">
        <f t="shared" si="0"/>
        <v>987.95132580000063</v>
      </c>
      <c r="G19" s="41">
        <f t="shared" si="0"/>
        <v>1143.5740253999975</v>
      </c>
      <c r="H19" s="41">
        <f t="shared" si="0"/>
        <v>1182.9946972000034</v>
      </c>
      <c r="I19" s="41">
        <f t="shared" si="0"/>
        <v>1204.6245669999989</v>
      </c>
      <c r="J19" s="41">
        <f t="shared" si="0"/>
        <v>904.70909960000427</v>
      </c>
      <c r="K19" s="41">
        <f t="shared" si="0"/>
        <v>871.56202639999537</v>
      </c>
      <c r="L19" s="41">
        <f t="shared" si="0"/>
        <v>874.18382879999263</v>
      </c>
      <c r="M19" s="42">
        <f t="shared" si="0"/>
        <v>1074.4708050000045</v>
      </c>
      <c r="N19" s="40">
        <f t="shared" si="0"/>
        <v>756.77613875999668</v>
      </c>
      <c r="O19" s="41">
        <f t="shared" si="0"/>
        <v>719.70337613000447</v>
      </c>
      <c r="P19" s="41">
        <f t="shared" si="0"/>
        <v>977.98326054999779</v>
      </c>
      <c r="Q19" s="41">
        <f t="shared" si="0"/>
        <v>783.54040359998908</v>
      </c>
      <c r="R19" s="41">
        <f t="shared" si="0"/>
        <v>635.7222200400065</v>
      </c>
      <c r="S19" s="41">
        <f t="shared" si="0"/>
        <v>859.76654302999668</v>
      </c>
      <c r="T19" s="41">
        <f t="shared" si="0"/>
        <v>891.44862330998876</v>
      </c>
      <c r="U19" s="41">
        <f t="shared" si="0"/>
        <v>826.38214202001109</v>
      </c>
      <c r="V19" s="41">
        <f t="shared" si="0"/>
        <v>788.45821905000048</v>
      </c>
      <c r="W19" s="41">
        <f t="shared" si="0"/>
        <v>751.29088306000631</v>
      </c>
      <c r="X19" s="41">
        <f t="shared" si="0"/>
        <v>726.51265907999914</v>
      </c>
      <c r="Y19" s="42">
        <f t="shared" si="0"/>
        <v>959.0685857500066</v>
      </c>
      <c r="Z19" s="40">
        <v>650.52810432000842</v>
      </c>
      <c r="AA19" s="41">
        <v>566.15830213001027</v>
      </c>
      <c r="AB19" s="41">
        <v>700.90378866001265</v>
      </c>
      <c r="AC19" s="41">
        <v>664.06893674998719</v>
      </c>
      <c r="AD19" s="41">
        <v>720.22078040999622</v>
      </c>
      <c r="AE19" s="41">
        <v>800.42417258000933</v>
      </c>
      <c r="AF19" s="41">
        <v>758.57069047999539</v>
      </c>
      <c r="AG19" s="41">
        <v>948.04765362000035</v>
      </c>
      <c r="AH19" s="41">
        <v>916.41882399999304</v>
      </c>
      <c r="AI19" s="41">
        <v>875.69974399999774</v>
      </c>
      <c r="AJ19" s="41">
        <v>930.88607360000606</v>
      </c>
      <c r="AK19" s="41">
        <v>1186.9973608500077</v>
      </c>
      <c r="AL19" s="40">
        <v>880.3435900800032</v>
      </c>
      <c r="AM19" s="41">
        <v>731.81066624000232</v>
      </c>
      <c r="AN19" s="41">
        <v>840.64354592000018</v>
      </c>
      <c r="AO19" s="41">
        <v>710.20054367999546</v>
      </c>
      <c r="AP19" s="41">
        <v>804.07256927999697</v>
      </c>
      <c r="AQ19" s="41">
        <v>784.32033056001092</v>
      </c>
      <c r="AR19" s="41">
        <v>778.94224576000124</v>
      </c>
      <c r="AS19" s="41">
        <v>833.40757728000608</v>
      </c>
      <c r="AT19" s="41">
        <v>814.73095551998995</v>
      </c>
      <c r="AU19" s="41">
        <v>832.03861023999343</v>
      </c>
      <c r="AV19" s="41">
        <v>860.9824848000062</v>
      </c>
      <c r="AW19" s="42">
        <v>1046.1841686400076</v>
      </c>
      <c r="AX19" s="40">
        <v>771.19209157001023</v>
      </c>
      <c r="AY19" s="41">
        <v>684.45510805999947</v>
      </c>
      <c r="AZ19" s="41">
        <v>767.55346527000074</v>
      </c>
      <c r="BA19" s="41">
        <v>749.45867508000083</v>
      </c>
      <c r="BB19" s="41">
        <v>822.72290717999567</v>
      </c>
      <c r="BC19" s="41">
        <v>805.61152949998359</v>
      </c>
      <c r="BD19" s="41">
        <v>862.05940766000276</v>
      </c>
      <c r="BE19" s="41">
        <v>819.77266966998286</v>
      </c>
      <c r="BF19" s="41">
        <v>829.90181850999215</v>
      </c>
      <c r="BG19" s="41">
        <v>902.8710268799914</v>
      </c>
      <c r="BH19" s="41">
        <v>838.06414235999546</v>
      </c>
      <c r="BI19" s="42">
        <v>1144.5099999999948</v>
      </c>
      <c r="BJ19" s="40">
        <v>1419.9300000000076</v>
      </c>
      <c r="BK19" s="40">
        <v>1943.3899999999994</v>
      </c>
    </row>
    <row r="20" spans="1:63" ht="15.75" thickBot="1" x14ac:dyDescent="0.3">
      <c r="A20" s="43" t="s">
        <v>27</v>
      </c>
      <c r="B20" s="44">
        <v>37236.897672400002</v>
      </c>
      <c r="C20" s="45">
        <v>36036.393080600006</v>
      </c>
      <c r="D20" s="45">
        <v>36001.560562999999</v>
      </c>
      <c r="E20" s="45">
        <v>30119.640514399995</v>
      </c>
      <c r="F20" s="45">
        <v>38191.701924999994</v>
      </c>
      <c r="G20" s="45">
        <v>41128.214248800003</v>
      </c>
      <c r="H20" s="45">
        <v>42140.791789999996</v>
      </c>
      <c r="I20" s="45">
        <v>40372.760614400002</v>
      </c>
      <c r="J20" s="45">
        <v>40892.158396999999</v>
      </c>
      <c r="K20" s="45">
        <v>41191.980228600005</v>
      </c>
      <c r="L20" s="45">
        <v>38429.536856999999</v>
      </c>
      <c r="M20" s="46">
        <v>46686.903515799997</v>
      </c>
      <c r="N20" s="44">
        <v>36809.943201690003</v>
      </c>
      <c r="O20" s="45">
        <v>36585.236865040002</v>
      </c>
      <c r="P20" s="45">
        <v>42329.434455040006</v>
      </c>
      <c r="Q20" s="45">
        <v>36546.840075219996</v>
      </c>
      <c r="R20" s="45">
        <v>36819.967979300003</v>
      </c>
      <c r="S20" s="45">
        <v>42638.405667910003</v>
      </c>
      <c r="T20" s="45">
        <v>43716.069264629994</v>
      </c>
      <c r="U20" s="45">
        <v>42283.093501800002</v>
      </c>
      <c r="V20" s="45">
        <v>42019.612081849999</v>
      </c>
      <c r="W20" s="45">
        <v>40754.882351310007</v>
      </c>
      <c r="X20" s="45">
        <v>41728.609810050002</v>
      </c>
      <c r="Y20" s="46">
        <v>49011.799915130003</v>
      </c>
      <c r="Z20" s="44">
        <v>37853.065689429997</v>
      </c>
      <c r="AA20" s="45">
        <v>37485.190626030002</v>
      </c>
      <c r="AB20" s="45">
        <v>44086.48848113</v>
      </c>
      <c r="AC20" s="45">
        <v>40714.158363679999</v>
      </c>
      <c r="AD20" s="45">
        <v>43905.533720259999</v>
      </c>
      <c r="AE20" s="45">
        <v>44881.041803300002</v>
      </c>
      <c r="AF20" s="45">
        <v>44033.84020952</v>
      </c>
      <c r="AG20" s="50">
        <v>46047.352525440001</v>
      </c>
      <c r="AH20" s="50">
        <v>44664.9025664</v>
      </c>
      <c r="AI20" s="50">
        <v>44732.831572800002</v>
      </c>
      <c r="AJ20" s="50">
        <v>45566.375092800001</v>
      </c>
      <c r="AK20" s="46">
        <v>52461.27846732</v>
      </c>
      <c r="AL20" s="44">
        <v>43107.500905920002</v>
      </c>
      <c r="AM20" s="45">
        <v>39968.948400000001</v>
      </c>
      <c r="AN20" s="45">
        <v>45838.492367359999</v>
      </c>
      <c r="AO20" s="45">
        <v>40095.18671776</v>
      </c>
      <c r="AP20" s="45">
        <v>48400.025265919998</v>
      </c>
      <c r="AQ20" s="45">
        <v>47246.181617920003</v>
      </c>
      <c r="AR20" s="45">
        <v>47396.376858880001</v>
      </c>
      <c r="AS20" s="50">
        <v>49686.756500160001</v>
      </c>
      <c r="AT20" s="50">
        <v>47375.940136639998</v>
      </c>
      <c r="AU20" s="50">
        <v>49106.118908479999</v>
      </c>
      <c r="AV20" s="50">
        <v>49406.802740480001</v>
      </c>
      <c r="AW20" s="46">
        <v>57153.298303039999</v>
      </c>
      <c r="AX20" s="44">
        <v>48792.601810029999</v>
      </c>
      <c r="AY20" s="45">
        <v>46448.736429909994</v>
      </c>
      <c r="AZ20" s="45">
        <v>44799.160282969991</v>
      </c>
      <c r="BA20" s="45">
        <v>49416.478707449998</v>
      </c>
      <c r="BB20" s="45">
        <v>51487.840480529994</v>
      </c>
      <c r="BC20" s="45">
        <v>48033.21066864999</v>
      </c>
      <c r="BD20" s="45">
        <v>52862.356148030012</v>
      </c>
      <c r="BE20" s="50">
        <v>52351.571689499986</v>
      </c>
      <c r="BF20" s="50">
        <v>49531.636312489994</v>
      </c>
      <c r="BG20" s="50">
        <v>54206.386027599998</v>
      </c>
      <c r="BH20" s="50">
        <v>51064.87</v>
      </c>
      <c r="BI20" s="46">
        <v>59756.86</v>
      </c>
      <c r="BJ20" s="44">
        <v>49530</v>
      </c>
      <c r="BK20" s="46">
        <v>46857</v>
      </c>
    </row>
    <row r="21" spans="1:63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29"/>
      <c r="AN21" s="29"/>
      <c r="AO21" s="29"/>
      <c r="AP21" s="29"/>
      <c r="AX21" s="30"/>
      <c r="AY21" s="30"/>
      <c r="AZ21" s="30"/>
      <c r="BA21" s="30"/>
      <c r="BB21" s="30"/>
      <c r="BC21" s="30"/>
      <c r="BD21" s="30"/>
      <c r="BJ21" s="30"/>
      <c r="BK21" s="30"/>
    </row>
    <row r="22" spans="1:63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BE22" s="3" t="s">
        <v>33</v>
      </c>
    </row>
    <row r="23" spans="1:63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BE23" s="3" t="s">
        <v>37</v>
      </c>
    </row>
  </sheetData>
  <sortState xmlns:xlrd2="http://schemas.microsoft.com/office/spreadsheetml/2017/richdata2" ref="A8:V18">
    <sortCondition descending="1" ref="V8:V18"/>
  </sortState>
  <mergeCells count="7">
    <mergeCell ref="BJ6:BK6"/>
    <mergeCell ref="B4:BK4"/>
    <mergeCell ref="AL6:AW6"/>
    <mergeCell ref="B6:M6"/>
    <mergeCell ref="N6:Y6"/>
    <mergeCell ref="Z6:AK6"/>
    <mergeCell ref="AX6:BI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2025-03-26T23:11:27Z</dcterms:modified>
</cp:coreProperties>
</file>