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C71452E4-73BA-47BD-9EB9-711539BB0100}" xr6:coauthVersionLast="47" xr6:coauthVersionMax="47" xr10:uidLastSave="{00000000-0000-0000-0000-000000000000}"/>
  <bookViews>
    <workbookView xWindow="-120" yWindow="-120" windowWidth="20730" windowHeight="11040" tabRatio="947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5" l="1"/>
  <c r="D17" i="125"/>
  <c r="E13" i="125"/>
  <c r="E11" i="125"/>
  <c r="E22" i="125"/>
  <c r="E20" i="125"/>
  <c r="E19" i="125"/>
  <c r="E18" i="125"/>
  <c r="E16" i="125"/>
  <c r="E15" i="125"/>
  <c r="E14" i="125"/>
  <c r="E12" i="125"/>
  <c r="D18" i="125"/>
  <c r="D22" i="125"/>
  <c r="D13" i="125" l="1"/>
  <c r="E17" i="125"/>
  <c r="D21" i="125"/>
  <c r="D14" i="125"/>
  <c r="D19" i="125"/>
  <c r="D15" i="125"/>
  <c r="D11" i="125"/>
  <c r="D20" i="125"/>
  <c r="D16" i="125"/>
  <c r="D12" i="125"/>
</calcChain>
</file>

<file path=xl/sharedStrings.xml><?xml version="1.0" encoding="utf-8"?>
<sst xmlns="http://schemas.openxmlformats.org/spreadsheetml/2006/main" count="136" uniqueCount="76">
  <si>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</si>
  <si>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</si>
  <si>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</si>
  <si>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</si>
  <si>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</si>
  <si>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</si>
  <si>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</si>
  <si>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</si>
  <si>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</si>
  <si>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</si>
  <si>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</si>
  <si>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</si>
  <si>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</si>
  <si>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</si>
  <si>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</si>
  <si>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</si>
  <si>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</si>
  <si>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</si>
  <si>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</si>
  <si>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2024*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</si>
  <si>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</si>
  <si>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</si>
  <si>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</si>
  <si>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</si>
  <si>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</si>
  <si>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</si>
  <si>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</si>
  <si>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</si>
  <si>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</si>
  <si>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</si>
  <si>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</si>
  <si>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</si>
  <si>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</si>
  <si>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Part. % 2024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</si>
  <si>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</si>
  <si>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</si>
  <si>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</si>
  <si>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</si>
  <si>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</si>
  <si>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</si>
  <si>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</si>
  <si>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</si>
  <si>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</si>
  <si>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</si>
  <si>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</si>
  <si>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</si>
  <si>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</si>
  <si>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</si>
  <si>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</si>
  <si>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</si>
  <si>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</si>
  <si>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</si>
  <si>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</si>
  <si>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EEUU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</si>
  <si>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</si>
  <si>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</si>
  <si>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</si>
  <si>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</si>
  <si>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</si>
  <si>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</si>
  <si>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</si>
  <si>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</si>
  <si>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</si>
  <si>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</si>
  <si>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</si>
  <si>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</si>
  <si>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</si>
  <si>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</si>
  <si>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</si>
  <si>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</si>
  <si>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Información actualizada de acuerdo con el reporte trimestral Livestock and Poultry: World Markets and Trade, octubre 11 de 2024.</t>
  </si>
  <si>
    <t>Principales indicadores del mercado de carne de cerdo - Unión Europea
(Millones de toneladas)</t>
  </si>
  <si>
    <t>Serbia</t>
  </si>
  <si>
    <t>Acum. Ene - Ago</t>
  </si>
  <si>
    <t>Periodo: Enero - agosto</t>
  </si>
  <si>
    <t>Exportaciones de carne de cerdo y subproductos - Unión Europea (toneladas)
Periodo: 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</si>
</sst>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2" fontId="38" fillId="0" borderId="23" xfId="1937" applyNumberFormat="1" applyFont="1" applyFill="1" applyBorder="1"/>
    <xf numFmtId="182" fontId="38" fillId="0" borderId="24" xfId="1937" applyNumberFormat="1" applyFont="1" applyFill="1" applyBorder="1"/>
    <xf numFmtId="0" fontId="38" fillId="0" borderId="25" xfId="0" applyFont="1" applyBorder="1"/>
    <xf numFmtId="182" fontId="38" fillId="0" borderId="26" xfId="1937" applyNumberFormat="1" applyFont="1" applyFill="1" applyBorder="1"/>
    <xf numFmtId="0" fontId="38" fillId="0" borderId="27" xfId="0" applyFont="1" applyBorder="1"/>
    <xf numFmtId="182" fontId="38" fillId="0" borderId="28" xfId="1937" applyNumberFormat="1" applyFont="1" applyFill="1" applyBorder="1"/>
    <xf numFmtId="182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0" fontId="39" fillId="0" borderId="29" xfId="1" applyNumberFormat="1" applyFont="1" applyBorder="1" applyAlignment="1">
      <alignment horizontal="right" vertical="center" wrapText="1"/>
    </xf>
    <xf numFmtId="170" fontId="38" fillId="0" borderId="31" xfId="1" applyNumberFormat="1" applyFont="1" applyBorder="1" applyAlignment="1">
      <alignment horizontal="right" vertical="center" wrapText="1"/>
    </xf>
    <xf numFmtId="170" fontId="38" fillId="0" borderId="18" xfId="1" applyNumberFormat="1" applyFont="1" applyBorder="1" applyAlignment="1">
      <alignment horizontal="right" vertical="center" wrapText="1"/>
    </xf>
    <xf numFmtId="170" fontId="38" fillId="0" borderId="32" xfId="1" applyNumberFormat="1" applyFont="1" applyBorder="1" applyAlignment="1">
      <alignment horizontal="right" vertical="center" wrapText="1"/>
    </xf>
    <xf numFmtId="170" fontId="38" fillId="0" borderId="33" xfId="1" applyNumberFormat="1" applyFont="1" applyBorder="1" applyAlignment="1">
      <alignment horizontal="right" vertical="center" wrapText="1"/>
    </xf>
    <xf numFmtId="170" fontId="38" fillId="0" borderId="23" xfId="1" applyNumberFormat="1" applyFont="1" applyBorder="1" applyAlignment="1">
      <alignment horizontal="right" vertical="center" wrapText="1"/>
    </xf>
    <xf numFmtId="170" fontId="39" fillId="0" borderId="34" xfId="1" applyNumberFormat="1" applyFont="1" applyBorder="1" applyAlignment="1">
      <alignment horizontal="right" vertical="center" wrapText="1"/>
    </xf>
    <xf numFmtId="182" fontId="38" fillId="0" borderId="35" xfId="1937" applyNumberFormat="1" applyFont="1" applyFill="1" applyBorder="1"/>
    <xf numFmtId="182" fontId="38" fillId="0" borderId="31" xfId="1937" applyNumberFormat="1" applyFont="1" applyFill="1" applyBorder="1"/>
    <xf numFmtId="182" fontId="38" fillId="0" borderId="34" xfId="1937" applyNumberFormat="1" applyFont="1" applyFill="1" applyBorder="1"/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0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0" fontId="38" fillId="0" borderId="58" xfId="1" applyNumberFormat="1" applyFont="1" applyBorder="1" applyAlignment="1">
      <alignment horizontal="right" vertical="center" wrapText="1"/>
    </xf>
    <xf numFmtId="170" fontId="38" fillId="0" borderId="59" xfId="1" applyNumberFormat="1" applyFont="1" applyBorder="1" applyAlignment="1">
      <alignment horizontal="right" vertical="center" wrapText="1"/>
    </xf>
    <xf numFmtId="170" fontId="38" fillId="0" borderId="60" xfId="1" applyNumberFormat="1" applyFont="1" applyBorder="1" applyAlignment="1">
      <alignment horizontal="right" vertical="center" wrapText="1"/>
    </xf>
    <xf numFmtId="170" fontId="38" fillId="0" borderId="61" xfId="1" applyNumberFormat="1" applyFont="1" applyBorder="1" applyAlignment="1">
      <alignment horizontal="right" vertical="center" wrapText="1"/>
    </xf>
    <xf numFmtId="170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abSelected="1" workbookViewId="0">
      <selection activeCell="Q14" sqref="Q14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4"/>
    </row>
    <row r="7" spans="1:18" ht="18" customHeight="1" x14ac:dyDescent="0.3">
      <c r="A7" s="82" t="s">
        <v>71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8" ht="18" customHeight="1" x14ac:dyDescent="0.3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 t="s">
        <v>19</v>
      </c>
      <c r="Q10" s="14" t="s">
        <v>69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9">
        <v>20.829000000000001</v>
      </c>
      <c r="P11" s="39">
        <v>21.25</v>
      </c>
      <c r="Q11" s="17">
        <v>20.9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40">
        <v>0.109</v>
      </c>
      <c r="P12" s="40">
        <v>0.11</v>
      </c>
      <c r="Q12" s="19">
        <v>0.11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4.1790000000000003</v>
      </c>
      <c r="O13" s="40">
        <v>3.125</v>
      </c>
      <c r="P13" s="40">
        <v>3</v>
      </c>
      <c r="Q13" s="19">
        <v>2.95</v>
      </c>
    </row>
    <row r="14" spans="1:18" ht="15" thickBot="1" x14ac:dyDescent="0.35">
      <c r="A14" s="20" t="s">
        <v>5</v>
      </c>
      <c r="B14" s="21">
        <v>21.004999999999999</v>
      </c>
      <c r="C14" s="21">
        <v>20.882999999999999</v>
      </c>
      <c r="D14" s="21">
        <v>20.443000000000001</v>
      </c>
      <c r="E14" s="21">
        <v>20.196999999999999</v>
      </c>
      <c r="F14" s="21">
        <v>20.440999999999999</v>
      </c>
      <c r="G14" s="21">
        <v>20.931999999999999</v>
      </c>
      <c r="H14" s="21">
        <v>19.256</v>
      </c>
      <c r="I14" s="21">
        <v>19.297000000000001</v>
      </c>
      <c r="J14" s="21">
        <v>19.654</v>
      </c>
      <c r="K14" s="21">
        <v>18.893999999999998</v>
      </c>
      <c r="L14" s="21">
        <v>18.202999999999999</v>
      </c>
      <c r="M14" s="21">
        <v>18.72</v>
      </c>
      <c r="N14" s="21">
        <v>18.22</v>
      </c>
      <c r="O14" s="41">
        <v>17.812999999999999</v>
      </c>
      <c r="P14" s="41">
        <v>18.36</v>
      </c>
      <c r="Q14" s="22">
        <v>18.059999999999999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70</v>
      </c>
      <c r="J17" s="2"/>
    </row>
    <row r="18" spans="1:31" ht="15.75" x14ac:dyDescent="0.3">
      <c r="A18" s="1" t="s">
        <v>52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workbookViewId="0">
      <selection activeCell="E22" sqref="E22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3" t="s">
        <v>75</v>
      </c>
      <c r="B6" s="83"/>
      <c r="C6" s="83"/>
      <c r="D6" s="83"/>
      <c r="E6" s="83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3"/>
      <c r="B7" s="83"/>
      <c r="C7" s="83"/>
      <c r="D7" s="83"/>
      <c r="E7" s="83"/>
    </row>
    <row r="8" spans="1:12" ht="15" customHeight="1" x14ac:dyDescent="0.25">
      <c r="A8" s="83"/>
      <c r="B8" s="83"/>
      <c r="C8" s="83"/>
      <c r="D8" s="83"/>
      <c r="E8" s="83"/>
    </row>
    <row r="9" spans="1:12" ht="18" customHeight="1" thickBot="1" x14ac:dyDescent="0.3">
      <c r="A9" s="84"/>
      <c r="B9" s="84"/>
      <c r="C9" s="84"/>
      <c r="D9" s="84"/>
      <c r="E9" s="84"/>
    </row>
    <row r="10" spans="1:12" ht="15.75" thickBot="1" x14ac:dyDescent="0.3">
      <c r="A10" s="24" t="s">
        <v>14</v>
      </c>
      <c r="B10" s="25">
        <v>2023</v>
      </c>
      <c r="C10" s="25">
        <v>2024</v>
      </c>
      <c r="D10" s="26" t="s">
        <v>16</v>
      </c>
      <c r="E10" s="26" t="s">
        <v>33</v>
      </c>
    </row>
    <row r="11" spans="1:12" x14ac:dyDescent="0.25">
      <c r="A11" s="27" t="s">
        <v>6</v>
      </c>
      <c r="B11" s="28">
        <v>614687</v>
      </c>
      <c r="C11" s="28">
        <v>542528</v>
      </c>
      <c r="D11" s="37">
        <f>+C11/B11-1</f>
        <v>-0.11739145288577768</v>
      </c>
      <c r="E11" s="35">
        <f t="shared" ref="E11:E22" si="0">C11/$C$22</f>
        <v>0.25484808784547747</v>
      </c>
      <c r="G11" s="42"/>
      <c r="H11" s="42"/>
    </row>
    <row r="12" spans="1:12" x14ac:dyDescent="0.25">
      <c r="A12" s="29" t="s">
        <v>18</v>
      </c>
      <c r="B12" s="23">
        <v>442747</v>
      </c>
      <c r="C12" s="23">
        <v>433691</v>
      </c>
      <c r="D12" s="34">
        <f t="shared" ref="D12:D22" si="1">+C12/B12-1</f>
        <v>-2.0454119395501236E-2</v>
      </c>
      <c r="E12" s="36">
        <f t="shared" si="0"/>
        <v>0.20372279783862396</v>
      </c>
      <c r="G12" s="42"/>
      <c r="H12" s="42"/>
    </row>
    <row r="13" spans="1:12" x14ac:dyDescent="0.25">
      <c r="A13" s="29" t="s">
        <v>8</v>
      </c>
      <c r="B13" s="23">
        <v>206983</v>
      </c>
      <c r="C13" s="23">
        <v>193882</v>
      </c>
      <c r="D13" s="34">
        <f t="shared" si="1"/>
        <v>-6.3295053216930852E-2</v>
      </c>
      <c r="E13" s="36">
        <f t="shared" si="0"/>
        <v>9.1074482732055984E-2</v>
      </c>
      <c r="G13" s="42"/>
      <c r="H13" s="42"/>
    </row>
    <row r="14" spans="1:12" x14ac:dyDescent="0.25">
      <c r="A14" s="29" t="s">
        <v>7</v>
      </c>
      <c r="B14" s="23">
        <v>154546</v>
      </c>
      <c r="C14" s="23">
        <v>182623</v>
      </c>
      <c r="D14" s="34">
        <f t="shared" si="1"/>
        <v>0.18167406467977165</v>
      </c>
      <c r="E14" s="36">
        <f t="shared" si="0"/>
        <v>8.5785659627898719E-2</v>
      </c>
      <c r="G14" s="42"/>
      <c r="H14" s="42"/>
    </row>
    <row r="15" spans="1:12" x14ac:dyDescent="0.25">
      <c r="A15" s="29" t="s">
        <v>9</v>
      </c>
      <c r="B15" s="23">
        <v>123852</v>
      </c>
      <c r="C15" s="23">
        <v>147712</v>
      </c>
      <c r="D15" s="34">
        <f t="shared" si="1"/>
        <v>0.19264929108936468</v>
      </c>
      <c r="E15" s="36">
        <f t="shared" si="0"/>
        <v>6.9386503096303176E-2</v>
      </c>
      <c r="G15" s="42"/>
      <c r="H15" s="42"/>
    </row>
    <row r="16" spans="1:12" x14ac:dyDescent="0.25">
      <c r="A16" s="29" t="s">
        <v>53</v>
      </c>
      <c r="B16" s="23">
        <v>44358</v>
      </c>
      <c r="C16" s="23">
        <v>62615</v>
      </c>
      <c r="D16" s="34">
        <f t="shared" si="1"/>
        <v>0.41158302899138821</v>
      </c>
      <c r="E16" s="36">
        <f t="shared" si="0"/>
        <v>2.9412883796678831E-2</v>
      </c>
      <c r="G16" s="42"/>
      <c r="H16" s="42"/>
    </row>
    <row r="17" spans="1:8" x14ac:dyDescent="0.25">
      <c r="A17" s="29" t="s">
        <v>10</v>
      </c>
      <c r="B17" s="23">
        <v>51834</v>
      </c>
      <c r="C17" s="23">
        <v>49660</v>
      </c>
      <c r="D17" s="34">
        <f t="shared" si="1"/>
        <v>-4.1941582744916439E-2</v>
      </c>
      <c r="E17" s="36">
        <f t="shared" si="0"/>
        <v>2.3327378572914968E-2</v>
      </c>
      <c r="G17" s="42"/>
      <c r="H17" s="42"/>
    </row>
    <row r="18" spans="1:8" x14ac:dyDescent="0.25">
      <c r="A18" s="29" t="s">
        <v>12</v>
      </c>
      <c r="B18" s="23">
        <v>49524</v>
      </c>
      <c r="C18" s="23">
        <v>65174</v>
      </c>
      <c r="D18" s="33">
        <f t="shared" si="1"/>
        <v>0.31600839996769237</v>
      </c>
      <c r="E18" s="34">
        <f t="shared" si="0"/>
        <v>3.061495310332582E-2</v>
      </c>
      <c r="G18" s="42"/>
      <c r="H18" s="42"/>
    </row>
    <row r="19" spans="1:8" x14ac:dyDescent="0.25">
      <c r="A19" s="29" t="s">
        <v>11</v>
      </c>
      <c r="B19" s="23">
        <v>42741</v>
      </c>
      <c r="C19" s="23">
        <v>38680</v>
      </c>
      <c r="D19" s="33">
        <f t="shared" si="1"/>
        <v>-9.5014155026789227E-2</v>
      </c>
      <c r="E19" s="34">
        <f t="shared" si="0"/>
        <v>1.8169613435367517E-2</v>
      </c>
      <c r="G19" s="42"/>
      <c r="H19" s="42"/>
    </row>
    <row r="20" spans="1:8" x14ac:dyDescent="0.25">
      <c r="A20" s="29" t="s">
        <v>72</v>
      </c>
      <c r="B20" s="23">
        <v>33712</v>
      </c>
      <c r="C20" s="23">
        <v>44890</v>
      </c>
      <c r="D20" s="33">
        <f t="shared" si="1"/>
        <v>0.3315733270052208</v>
      </c>
      <c r="E20" s="34">
        <f t="shared" si="0"/>
        <v>2.1086710111521405E-2</v>
      </c>
      <c r="G20" s="42"/>
      <c r="H20" s="42"/>
    </row>
    <row r="21" spans="1:8" x14ac:dyDescent="0.25">
      <c r="A21" s="29" t="s">
        <v>13</v>
      </c>
      <c r="B21" s="23">
        <v>425697</v>
      </c>
      <c r="C21" s="23">
        <v>367374</v>
      </c>
      <c r="D21" s="34">
        <f t="shared" si="1"/>
        <v>-0.13700589856165302</v>
      </c>
      <c r="E21" s="36">
        <f t="shared" si="0"/>
        <v>0.17257092983983213</v>
      </c>
      <c r="G21" s="42"/>
      <c r="H21" s="42"/>
    </row>
    <row r="22" spans="1:8" ht="15.75" thickBot="1" x14ac:dyDescent="0.3">
      <c r="A22" s="30" t="s">
        <v>15</v>
      </c>
      <c r="B22" s="31">
        <v>2190681</v>
      </c>
      <c r="C22" s="31">
        <v>2128829</v>
      </c>
      <c r="D22" s="38">
        <f t="shared" si="1"/>
        <v>-2.8234142716351718E-2</v>
      </c>
      <c r="E22" s="32">
        <f t="shared" si="0"/>
        <v>1</v>
      </c>
      <c r="G22" s="42"/>
      <c r="H22" s="43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5" t="s">
        <v>31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P27"/>
  <sheetViews>
    <sheetView showGridLines="0" workbookViewId="0">
      <selection activeCell="P17" sqref="P17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49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50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74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34</v>
      </c>
      <c r="B9" s="57" t="s">
        <v>54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59</v>
      </c>
      <c r="H9" s="48" t="s">
        <v>60</v>
      </c>
      <c r="I9" s="48" t="s">
        <v>61</v>
      </c>
      <c r="J9" s="48" t="s">
        <v>62</v>
      </c>
      <c r="K9" s="48" t="s">
        <v>63</v>
      </c>
      <c r="L9" s="48" t="s">
        <v>64</v>
      </c>
      <c r="M9" s="48" t="s">
        <v>65</v>
      </c>
      <c r="N9" s="48" t="s">
        <v>66</v>
      </c>
      <c r="O9" s="48" t="s">
        <v>67</v>
      </c>
      <c r="P9" s="49" t="s">
        <v>68</v>
      </c>
    </row>
    <row r="10" spans="1:16" x14ac:dyDescent="0.25">
      <c r="A10" s="64" t="s">
        <v>35</v>
      </c>
      <c r="B10" s="59">
        <v>19464220</v>
      </c>
      <c r="C10" s="47">
        <v>20019920</v>
      </c>
      <c r="D10" s="47">
        <v>20338790</v>
      </c>
      <c r="E10" s="47">
        <v>21059400</v>
      </c>
      <c r="F10" s="47">
        <v>20679120</v>
      </c>
      <c r="G10" s="47">
        <v>20843580</v>
      </c>
      <c r="H10" s="47">
        <v>20475730</v>
      </c>
      <c r="I10" s="47">
        <v>20990270</v>
      </c>
      <c r="J10" s="47">
        <v>22387620</v>
      </c>
      <c r="K10" s="47">
        <v>22215650</v>
      </c>
      <c r="L10" s="47">
        <v>21471720</v>
      </c>
      <c r="M10" s="47">
        <v>20851880</v>
      </c>
      <c r="N10" s="47">
        <v>20732530</v>
      </c>
      <c r="O10" s="47">
        <v>19453780</v>
      </c>
      <c r="P10" s="54">
        <v>20087240</v>
      </c>
    </row>
    <row r="11" spans="1:16" x14ac:dyDescent="0.25">
      <c r="A11" s="64" t="s">
        <v>36</v>
      </c>
      <c r="B11" s="59">
        <v>18393350</v>
      </c>
      <c r="C11" s="47">
        <v>19399330</v>
      </c>
      <c r="D11" s="47">
        <v>19354990</v>
      </c>
      <c r="E11" s="47">
        <v>18693790</v>
      </c>
      <c r="F11" s="47">
        <v>18944490</v>
      </c>
      <c r="G11" s="47">
        <v>19459960</v>
      </c>
      <c r="H11" s="47">
        <v>20506220</v>
      </c>
      <c r="I11" s="47">
        <v>19484560</v>
      </c>
      <c r="J11" s="47">
        <v>19558990</v>
      </c>
      <c r="K11" s="47">
        <v>19994400</v>
      </c>
      <c r="L11" s="47">
        <v>19514630</v>
      </c>
      <c r="M11" s="47">
        <v>20271690</v>
      </c>
      <c r="N11" s="47">
        <v>19717110</v>
      </c>
      <c r="O11" s="47">
        <v>17582500</v>
      </c>
      <c r="P11" s="54">
        <v>18244260</v>
      </c>
    </row>
    <row r="12" spans="1:16" x14ac:dyDescent="0.25">
      <c r="A12" s="64" t="s">
        <v>37</v>
      </c>
      <c r="B12" s="59">
        <v>21572260</v>
      </c>
      <c r="C12" s="47">
        <v>21390310</v>
      </c>
      <c r="D12" s="47">
        <v>20465190</v>
      </c>
      <c r="E12" s="47">
        <v>19097280</v>
      </c>
      <c r="F12" s="47">
        <v>19674050</v>
      </c>
      <c r="G12" s="47">
        <v>21788750</v>
      </c>
      <c r="H12" s="47">
        <v>21542120</v>
      </c>
      <c r="I12" s="47">
        <v>21633860</v>
      </c>
      <c r="J12" s="47">
        <v>21506110</v>
      </c>
      <c r="K12" s="47">
        <v>20390500</v>
      </c>
      <c r="L12" s="47">
        <v>21229120</v>
      </c>
      <c r="M12" s="47">
        <v>22850480</v>
      </c>
      <c r="N12" s="47">
        <v>21358270</v>
      </c>
      <c r="O12" s="47">
        <v>19931060</v>
      </c>
      <c r="P12" s="54">
        <v>17953670</v>
      </c>
    </row>
    <row r="13" spans="1:16" x14ac:dyDescent="0.25">
      <c r="A13" s="64" t="s">
        <v>38</v>
      </c>
      <c r="B13" s="59">
        <v>19324890</v>
      </c>
      <c r="C13" s="47">
        <v>19189980</v>
      </c>
      <c r="D13" s="47">
        <v>19008900</v>
      </c>
      <c r="E13" s="47">
        <v>20087980</v>
      </c>
      <c r="F13" s="47">
        <v>19614120</v>
      </c>
      <c r="G13" s="47">
        <v>19550630</v>
      </c>
      <c r="H13" s="47">
        <v>20541210</v>
      </c>
      <c r="I13" s="47">
        <v>18370790</v>
      </c>
      <c r="J13" s="47">
        <v>19976250</v>
      </c>
      <c r="K13" s="47">
        <v>20484950</v>
      </c>
      <c r="L13" s="47">
        <v>18779650</v>
      </c>
      <c r="M13" s="47">
        <v>19925550</v>
      </c>
      <c r="N13" s="47">
        <v>18566110</v>
      </c>
      <c r="O13" s="47">
        <v>16385430</v>
      </c>
      <c r="P13" s="54">
        <v>18563300</v>
      </c>
    </row>
    <row r="14" spans="1:16" x14ac:dyDescent="0.25">
      <c r="A14" s="64" t="s">
        <v>39</v>
      </c>
      <c r="B14" s="59">
        <v>18868910</v>
      </c>
      <c r="C14" s="47">
        <v>20160710</v>
      </c>
      <c r="D14" s="47">
        <v>19962160</v>
      </c>
      <c r="E14" s="47">
        <v>19649450</v>
      </c>
      <c r="F14" s="47">
        <v>19144570</v>
      </c>
      <c r="G14" s="47">
        <v>19291920</v>
      </c>
      <c r="H14" s="47">
        <v>20039000</v>
      </c>
      <c r="I14" s="47">
        <v>20799140</v>
      </c>
      <c r="J14" s="47">
        <v>20965830</v>
      </c>
      <c r="K14" s="47">
        <v>20430780</v>
      </c>
      <c r="L14" s="47">
        <v>18917890</v>
      </c>
      <c r="M14" s="47">
        <v>19851060</v>
      </c>
      <c r="N14" s="47">
        <v>20191610</v>
      </c>
      <c r="O14" s="47">
        <v>18384730</v>
      </c>
      <c r="P14" s="54">
        <v>18227330</v>
      </c>
    </row>
    <row r="15" spans="1:16" x14ac:dyDescent="0.25">
      <c r="A15" s="64" t="s">
        <v>40</v>
      </c>
      <c r="B15" s="59">
        <v>19534850</v>
      </c>
      <c r="C15" s="47">
        <v>19579050</v>
      </c>
      <c r="D15" s="47">
        <v>18897780</v>
      </c>
      <c r="E15" s="47">
        <v>18128730</v>
      </c>
      <c r="F15" s="47">
        <v>18528090</v>
      </c>
      <c r="G15" s="47">
        <v>20291260</v>
      </c>
      <c r="H15" s="47">
        <v>20475440</v>
      </c>
      <c r="I15" s="47">
        <v>19875170</v>
      </c>
      <c r="J15" s="47">
        <v>19571710</v>
      </c>
      <c r="K15" s="47">
        <v>18322940</v>
      </c>
      <c r="L15" s="47">
        <v>19941890</v>
      </c>
      <c r="M15" s="47">
        <v>20282350</v>
      </c>
      <c r="N15" s="47">
        <v>19232570</v>
      </c>
      <c r="O15" s="47">
        <v>17702210</v>
      </c>
      <c r="P15" s="54">
        <v>16716060</v>
      </c>
    </row>
    <row r="16" spans="1:16" x14ac:dyDescent="0.25">
      <c r="A16" s="64" t="s">
        <v>41</v>
      </c>
      <c r="B16" s="59">
        <v>18849300</v>
      </c>
      <c r="C16" s="47">
        <v>19224270</v>
      </c>
      <c r="D16" s="47">
        <v>19188060</v>
      </c>
      <c r="E16" s="47">
        <v>19857530</v>
      </c>
      <c r="F16" s="47">
        <v>19864780</v>
      </c>
      <c r="G16" s="47">
        <v>19875180</v>
      </c>
      <c r="H16" s="47">
        <v>19280210</v>
      </c>
      <c r="I16" s="47">
        <v>19183580</v>
      </c>
      <c r="J16" s="47">
        <v>20291890</v>
      </c>
      <c r="K16" s="47">
        <v>20365560</v>
      </c>
      <c r="L16" s="47">
        <v>20359250</v>
      </c>
      <c r="M16" s="47">
        <v>19654620</v>
      </c>
      <c r="N16" s="47">
        <v>18112630</v>
      </c>
      <c r="O16" s="47">
        <v>16909750</v>
      </c>
      <c r="P16" s="54">
        <v>18580670</v>
      </c>
    </row>
    <row r="17" spans="1:16" x14ac:dyDescent="0.25">
      <c r="A17" s="64" t="s">
        <v>42</v>
      </c>
      <c r="B17" s="59">
        <v>19719330</v>
      </c>
      <c r="C17" s="47">
        <v>21085380</v>
      </c>
      <c r="D17" s="47">
        <v>19722000</v>
      </c>
      <c r="E17" s="47">
        <v>18573660</v>
      </c>
      <c r="F17" s="47">
        <v>18677990</v>
      </c>
      <c r="G17" s="47">
        <v>19257620</v>
      </c>
      <c r="H17" s="47">
        <v>20410720</v>
      </c>
      <c r="I17" s="47">
        <v>20128820</v>
      </c>
      <c r="J17" s="47">
        <v>20242330</v>
      </c>
      <c r="K17" s="47">
        <v>19569130</v>
      </c>
      <c r="L17" s="47">
        <v>19791480</v>
      </c>
      <c r="M17" s="47">
        <v>20484610</v>
      </c>
      <c r="N17" s="47">
        <v>19863840</v>
      </c>
      <c r="O17" s="47">
        <v>18644710</v>
      </c>
      <c r="P17" s="54">
        <v>17671230</v>
      </c>
    </row>
    <row r="18" spans="1:16" x14ac:dyDescent="0.25">
      <c r="A18" s="64" t="s">
        <v>43</v>
      </c>
      <c r="B18" s="59">
        <v>20547770</v>
      </c>
      <c r="C18" s="47">
        <v>20405360</v>
      </c>
      <c r="D18" s="47">
        <v>18284570</v>
      </c>
      <c r="E18" s="47">
        <v>19226680</v>
      </c>
      <c r="F18" s="47">
        <v>20491600</v>
      </c>
      <c r="G18" s="47">
        <v>20604050</v>
      </c>
      <c r="H18" s="47">
        <v>20807610</v>
      </c>
      <c r="I18" s="47">
        <v>20748230</v>
      </c>
      <c r="J18" s="47">
        <v>19759700</v>
      </c>
      <c r="K18" s="47">
        <v>20085410</v>
      </c>
      <c r="L18" s="47">
        <v>21076030</v>
      </c>
      <c r="M18" s="47">
        <v>20919110</v>
      </c>
      <c r="N18" s="47">
        <v>19253270</v>
      </c>
      <c r="O18" s="47">
        <v>17873400</v>
      </c>
      <c r="P18" s="54"/>
    </row>
    <row r="19" spans="1:16" x14ac:dyDescent="0.25">
      <c r="A19" s="64" t="s">
        <v>44</v>
      </c>
      <c r="B19" s="59">
        <v>19926370</v>
      </c>
      <c r="C19" s="47">
        <v>20328470</v>
      </c>
      <c r="D19" s="47">
        <v>21169960</v>
      </c>
      <c r="E19" s="47">
        <v>21233680</v>
      </c>
      <c r="F19" s="47">
        <v>21688420</v>
      </c>
      <c r="G19" s="47">
        <v>21125770</v>
      </c>
      <c r="H19" s="47">
        <v>20417990</v>
      </c>
      <c r="I19" s="47">
        <v>21045930</v>
      </c>
      <c r="J19" s="47">
        <v>22380600</v>
      </c>
      <c r="K19" s="47">
        <v>21821450</v>
      </c>
      <c r="L19" s="47">
        <v>21101880</v>
      </c>
      <c r="M19" s="47">
        <v>20552720</v>
      </c>
      <c r="N19" s="47">
        <v>19621940</v>
      </c>
      <c r="O19" s="47">
        <v>19261020</v>
      </c>
      <c r="P19" s="54"/>
    </row>
    <row r="20" spans="1:16" x14ac:dyDescent="0.25">
      <c r="A20" s="64" t="s">
        <v>45</v>
      </c>
      <c r="B20" s="59">
        <v>21105950</v>
      </c>
      <c r="C20" s="47">
        <v>20868280</v>
      </c>
      <c r="D20" s="47">
        <v>20218270</v>
      </c>
      <c r="E20" s="47">
        <v>19903880</v>
      </c>
      <c r="F20" s="47">
        <v>19595880</v>
      </c>
      <c r="G20" s="47">
        <v>21044590</v>
      </c>
      <c r="H20" s="47">
        <v>20959440</v>
      </c>
      <c r="I20" s="47">
        <v>21186770</v>
      </c>
      <c r="J20" s="47">
        <v>21706410</v>
      </c>
      <c r="K20" s="47">
        <v>20880720</v>
      </c>
      <c r="L20" s="47">
        <v>21660870</v>
      </c>
      <c r="M20" s="47">
        <v>22314880</v>
      </c>
      <c r="N20" s="47">
        <v>20606080</v>
      </c>
      <c r="O20" s="47">
        <v>19691120</v>
      </c>
      <c r="P20" s="54"/>
    </row>
    <row r="21" spans="1:16" ht="15.75" thickBot="1" x14ac:dyDescent="0.3">
      <c r="A21" s="71" t="s">
        <v>46</v>
      </c>
      <c r="B21" s="68">
        <v>21388260</v>
      </c>
      <c r="C21" s="69">
        <v>20950160</v>
      </c>
      <c r="D21" s="69">
        <v>19118510</v>
      </c>
      <c r="E21" s="69">
        <v>20218960</v>
      </c>
      <c r="F21" s="69">
        <v>21361350</v>
      </c>
      <c r="G21" s="69">
        <v>21052290</v>
      </c>
      <c r="H21" s="69">
        <v>22017840</v>
      </c>
      <c r="I21" s="69">
        <v>21111910</v>
      </c>
      <c r="J21" s="69">
        <v>20032830</v>
      </c>
      <c r="K21" s="69">
        <v>20462040</v>
      </c>
      <c r="L21" s="69">
        <v>21442130</v>
      </c>
      <c r="M21" s="69">
        <v>21613930</v>
      </c>
      <c r="N21" s="69">
        <v>19569930</v>
      </c>
      <c r="O21" s="69">
        <v>18084810</v>
      </c>
      <c r="P21" s="70"/>
    </row>
    <row r="22" spans="1:16" ht="15.75" thickBot="1" x14ac:dyDescent="0.3">
      <c r="A22" s="67" t="s">
        <v>15</v>
      </c>
      <c r="B22" s="73">
        <v>238695460</v>
      </c>
      <c r="C22" s="50">
        <v>242601220</v>
      </c>
      <c r="D22" s="50">
        <v>235729180</v>
      </c>
      <c r="E22" s="50">
        <v>235731020</v>
      </c>
      <c r="F22" s="50">
        <v>238264460</v>
      </c>
      <c r="G22" s="50">
        <v>244185600</v>
      </c>
      <c r="H22" s="50">
        <v>247473530</v>
      </c>
      <c r="I22" s="50">
        <v>244559030</v>
      </c>
      <c r="J22" s="50">
        <v>248380270</v>
      </c>
      <c r="K22" s="50">
        <v>245023530</v>
      </c>
      <c r="L22" s="50">
        <v>245286540</v>
      </c>
      <c r="M22" s="50">
        <v>249572880</v>
      </c>
      <c r="N22" s="50">
        <v>236825890</v>
      </c>
      <c r="O22" s="50">
        <v>219904520</v>
      </c>
      <c r="P22" s="51">
        <v>146043760</v>
      </c>
    </row>
    <row r="23" spans="1:16" ht="15.75" thickBot="1" x14ac:dyDescent="0.3">
      <c r="A23" s="79" t="s">
        <v>47</v>
      </c>
      <c r="B23" s="74" t="s">
        <v>48</v>
      </c>
      <c r="C23" s="72">
        <v>1.6362942135556224E-2</v>
      </c>
      <c r="D23" s="72">
        <v>-2.832648574479546E-2</v>
      </c>
      <c r="E23" s="72">
        <v>7.8055673888854926E-6</v>
      </c>
      <c r="F23" s="72">
        <v>1.0747164289196975E-2</v>
      </c>
      <c r="G23" s="72">
        <v>2.4851125509864014E-2</v>
      </c>
      <c r="H23" s="72">
        <v>1.3464880811972613E-2</v>
      </c>
      <c r="I23" s="72">
        <v>-1.17770171217908E-2</v>
      </c>
      <c r="J23" s="72">
        <v>1.5625021083866653E-2</v>
      </c>
      <c r="K23" s="72">
        <v>-1.3514519490618104E-2</v>
      </c>
      <c r="L23" s="72">
        <v>1.0734071131861533E-3</v>
      </c>
      <c r="M23" s="72">
        <v>1.7474827603667142E-2</v>
      </c>
      <c r="N23" s="72">
        <v>-5.1075220993563097E-2</v>
      </c>
      <c r="O23" s="72">
        <v>-7.1450676275300773E-2</v>
      </c>
      <c r="P23" s="75">
        <v>-0.33587649767271721</v>
      </c>
    </row>
    <row r="24" spans="1:16" ht="20.100000000000001" customHeight="1" thickBot="1" x14ac:dyDescent="0.3">
      <c r="A24" s="67" t="s">
        <v>73</v>
      </c>
      <c r="B24" s="73">
        <v>155727110</v>
      </c>
      <c r="C24" s="50">
        <v>160048950</v>
      </c>
      <c r="D24" s="50">
        <v>156937870</v>
      </c>
      <c r="E24" s="50">
        <v>155147820</v>
      </c>
      <c r="F24" s="50">
        <v>155127210</v>
      </c>
      <c r="G24" s="50">
        <v>160358900</v>
      </c>
      <c r="H24" s="50">
        <v>163270650</v>
      </c>
      <c r="I24" s="50">
        <v>160466190</v>
      </c>
      <c r="J24" s="50">
        <v>164500730</v>
      </c>
      <c r="K24" s="50">
        <v>161773910</v>
      </c>
      <c r="L24" s="50">
        <v>160005630</v>
      </c>
      <c r="M24" s="50">
        <v>164172240</v>
      </c>
      <c r="N24" s="50">
        <v>157774670</v>
      </c>
      <c r="O24" s="50">
        <v>144994170</v>
      </c>
      <c r="P24" s="51">
        <v>146043760</v>
      </c>
    </row>
    <row r="25" spans="1:16" ht="15.75" thickBot="1" x14ac:dyDescent="0.3">
      <c r="A25" s="80" t="s">
        <v>16</v>
      </c>
      <c r="B25" s="76"/>
      <c r="C25" s="77">
        <v>2.7752650132658374E-2</v>
      </c>
      <c r="D25" s="77">
        <v>-1.943830309414718E-2</v>
      </c>
      <c r="E25" s="77">
        <v>-1.1406106123397763E-2</v>
      </c>
      <c r="F25" s="77">
        <v>-1.3284105442157301E-4</v>
      </c>
      <c r="G25" s="77">
        <v>3.3725160144374433E-2</v>
      </c>
      <c r="H25" s="77">
        <v>1.8157707492381103E-2</v>
      </c>
      <c r="I25" s="77">
        <v>-1.7176755283328626E-2</v>
      </c>
      <c r="J25" s="77">
        <v>2.5142617270342171E-2</v>
      </c>
      <c r="K25" s="77">
        <v>-1.6576339813203278E-2</v>
      </c>
      <c r="L25" s="77">
        <v>-1.0930563525354597E-2</v>
      </c>
      <c r="M25" s="77">
        <v>2.6040396203558691E-2</v>
      </c>
      <c r="N25" s="77">
        <v>-3.8968646587267175E-2</v>
      </c>
      <c r="O25" s="77">
        <v>-8.1004764579764243E-2</v>
      </c>
      <c r="P25" s="78">
        <v>7.2388427755405438E-3</v>
      </c>
    </row>
    <row r="26" spans="1:16" ht="5.0999999999999996" customHeight="1" x14ac:dyDescent="0.25"/>
    <row r="27" spans="1:16" ht="15.75" x14ac:dyDescent="0.3">
      <c r="A27" s="45" t="s">
        <v>31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P27"/>
  <sheetViews>
    <sheetView showGridLines="0" workbookViewId="0">
      <selection activeCell="P17" sqref="P17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51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32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74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34</v>
      </c>
      <c r="B9" s="57" t="s">
        <v>54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59</v>
      </c>
      <c r="H9" s="48" t="s">
        <v>60</v>
      </c>
      <c r="I9" s="48" t="s">
        <v>61</v>
      </c>
      <c r="J9" s="48" t="s">
        <v>62</v>
      </c>
      <c r="K9" s="48" t="s">
        <v>63</v>
      </c>
      <c r="L9" s="48" t="s">
        <v>64</v>
      </c>
      <c r="M9" s="48" t="s">
        <v>65</v>
      </c>
      <c r="N9" s="48" t="s">
        <v>66</v>
      </c>
      <c r="O9" s="48" t="s">
        <v>67</v>
      </c>
      <c r="P9" s="49" t="s">
        <v>68</v>
      </c>
    </row>
    <row r="10" spans="1:16" x14ac:dyDescent="0.25">
      <c r="A10" s="64" t="s">
        <v>35</v>
      </c>
      <c r="B10" s="59">
        <v>1775530</v>
      </c>
      <c r="C10" s="47">
        <v>1814410</v>
      </c>
      <c r="D10" s="47">
        <v>1860840</v>
      </c>
      <c r="E10" s="47">
        <v>1965830</v>
      </c>
      <c r="F10" s="47">
        <v>1903080</v>
      </c>
      <c r="G10" s="47">
        <v>1902550</v>
      </c>
      <c r="H10" s="47">
        <v>1907710</v>
      </c>
      <c r="I10" s="47">
        <v>1937750</v>
      </c>
      <c r="J10" s="47">
        <v>2111970</v>
      </c>
      <c r="K10" s="47">
        <v>2109820</v>
      </c>
      <c r="L10" s="47">
        <v>2052250</v>
      </c>
      <c r="M10" s="47">
        <v>2017740</v>
      </c>
      <c r="N10" s="47">
        <v>1974220</v>
      </c>
      <c r="O10" s="47">
        <v>1854490</v>
      </c>
      <c r="P10" s="54">
        <v>1954770</v>
      </c>
    </row>
    <row r="11" spans="1:16" x14ac:dyDescent="0.25">
      <c r="A11" s="64" t="s">
        <v>36</v>
      </c>
      <c r="B11" s="59">
        <v>1676800</v>
      </c>
      <c r="C11" s="47">
        <v>1768180</v>
      </c>
      <c r="D11" s="47">
        <v>1768100</v>
      </c>
      <c r="E11" s="47">
        <v>1698980</v>
      </c>
      <c r="F11" s="47">
        <v>1727500</v>
      </c>
      <c r="G11" s="47">
        <v>1787260</v>
      </c>
      <c r="H11" s="47">
        <v>1897440</v>
      </c>
      <c r="I11" s="47">
        <v>1795380</v>
      </c>
      <c r="J11" s="47">
        <v>1839460</v>
      </c>
      <c r="K11" s="47">
        <v>1893080</v>
      </c>
      <c r="L11" s="47">
        <v>1850140</v>
      </c>
      <c r="M11" s="47">
        <v>1945480</v>
      </c>
      <c r="N11" s="47">
        <v>1873280</v>
      </c>
      <c r="O11" s="47">
        <v>1669600</v>
      </c>
      <c r="P11" s="54">
        <v>1759650</v>
      </c>
    </row>
    <row r="12" spans="1:16" x14ac:dyDescent="0.25">
      <c r="A12" s="64" t="s">
        <v>37</v>
      </c>
      <c r="B12" s="59">
        <v>1952780</v>
      </c>
      <c r="C12" s="47">
        <v>1943310</v>
      </c>
      <c r="D12" s="47">
        <v>1862630</v>
      </c>
      <c r="E12" s="47">
        <v>1734940</v>
      </c>
      <c r="F12" s="47">
        <v>1784330</v>
      </c>
      <c r="G12" s="47">
        <v>1989210</v>
      </c>
      <c r="H12" s="47">
        <v>1972820</v>
      </c>
      <c r="I12" s="47">
        <v>2002450</v>
      </c>
      <c r="J12" s="47">
        <v>1997000</v>
      </c>
      <c r="K12" s="47">
        <v>1907820</v>
      </c>
      <c r="L12" s="47">
        <v>1996570</v>
      </c>
      <c r="M12" s="47">
        <v>2171070</v>
      </c>
      <c r="N12" s="47">
        <v>2018050</v>
      </c>
      <c r="O12" s="47">
        <v>1883310</v>
      </c>
      <c r="P12" s="54">
        <v>1719910</v>
      </c>
    </row>
    <row r="13" spans="1:16" x14ac:dyDescent="0.25">
      <c r="A13" s="64" t="s">
        <v>38</v>
      </c>
      <c r="B13" s="59">
        <v>1752630</v>
      </c>
      <c r="C13" s="47">
        <v>1727840</v>
      </c>
      <c r="D13" s="47">
        <v>1732670</v>
      </c>
      <c r="E13" s="47">
        <v>1837980</v>
      </c>
      <c r="F13" s="47">
        <v>1760430</v>
      </c>
      <c r="G13" s="47">
        <v>1791830</v>
      </c>
      <c r="H13" s="47">
        <v>1894480</v>
      </c>
      <c r="I13" s="47">
        <v>1694800</v>
      </c>
      <c r="J13" s="47">
        <v>1865780</v>
      </c>
      <c r="K13" s="47">
        <v>1900910</v>
      </c>
      <c r="L13" s="47">
        <v>1771160</v>
      </c>
      <c r="M13" s="47">
        <v>1892050</v>
      </c>
      <c r="N13" s="47">
        <v>1756530</v>
      </c>
      <c r="O13" s="47">
        <v>1544690</v>
      </c>
      <c r="P13" s="54">
        <v>1778830</v>
      </c>
    </row>
    <row r="14" spans="1:16" x14ac:dyDescent="0.25">
      <c r="A14" s="64" t="s">
        <v>39</v>
      </c>
      <c r="B14" s="59">
        <v>1688000</v>
      </c>
      <c r="C14" s="47">
        <v>1810130</v>
      </c>
      <c r="D14" s="47">
        <v>1806330</v>
      </c>
      <c r="E14" s="47">
        <v>1785030</v>
      </c>
      <c r="F14" s="47">
        <v>1733600</v>
      </c>
      <c r="G14" s="47">
        <v>1767410</v>
      </c>
      <c r="H14" s="47">
        <v>1835160</v>
      </c>
      <c r="I14" s="47">
        <v>1923630</v>
      </c>
      <c r="J14" s="47">
        <v>1942580</v>
      </c>
      <c r="K14" s="47">
        <v>1900500</v>
      </c>
      <c r="L14" s="47">
        <v>1781530</v>
      </c>
      <c r="M14" s="47">
        <v>1874010</v>
      </c>
      <c r="N14" s="47">
        <v>1898520</v>
      </c>
      <c r="O14" s="47">
        <v>1737750</v>
      </c>
      <c r="P14" s="54">
        <v>1739330</v>
      </c>
    </row>
    <row r="15" spans="1:16" x14ac:dyDescent="0.25">
      <c r="A15" s="64" t="s">
        <v>40</v>
      </c>
      <c r="B15" s="59">
        <v>1766490</v>
      </c>
      <c r="C15" s="47">
        <v>1754290</v>
      </c>
      <c r="D15" s="47">
        <v>1704490</v>
      </c>
      <c r="E15" s="47">
        <v>1637770</v>
      </c>
      <c r="F15" s="47">
        <v>1654860</v>
      </c>
      <c r="G15" s="47">
        <v>1844750</v>
      </c>
      <c r="H15" s="47">
        <v>1867670</v>
      </c>
      <c r="I15" s="47">
        <v>1820920</v>
      </c>
      <c r="J15" s="47">
        <v>1800040</v>
      </c>
      <c r="K15" s="47">
        <v>1704640</v>
      </c>
      <c r="L15" s="47">
        <v>1868690</v>
      </c>
      <c r="M15" s="47">
        <v>1887630</v>
      </c>
      <c r="N15" s="47">
        <v>1779300</v>
      </c>
      <c r="O15" s="47">
        <v>1659090</v>
      </c>
      <c r="P15" s="54">
        <v>1582740</v>
      </c>
    </row>
    <row r="16" spans="1:16" x14ac:dyDescent="0.25">
      <c r="A16" s="64" t="s">
        <v>41</v>
      </c>
      <c r="B16" s="59">
        <v>1674560</v>
      </c>
      <c r="C16" s="47">
        <v>1714980</v>
      </c>
      <c r="D16" s="47">
        <v>1717920</v>
      </c>
      <c r="E16" s="47">
        <v>1787800</v>
      </c>
      <c r="F16" s="47">
        <v>1765090</v>
      </c>
      <c r="G16" s="47">
        <v>1779320</v>
      </c>
      <c r="H16" s="47">
        <v>1736340</v>
      </c>
      <c r="I16" s="47">
        <v>1733400</v>
      </c>
      <c r="J16" s="47">
        <v>1840730</v>
      </c>
      <c r="K16" s="47">
        <v>1849750</v>
      </c>
      <c r="L16" s="47">
        <v>1888250</v>
      </c>
      <c r="M16" s="47">
        <v>1806980</v>
      </c>
      <c r="N16" s="47">
        <v>1655200</v>
      </c>
      <c r="O16" s="47">
        <v>1567540</v>
      </c>
      <c r="P16" s="54">
        <v>1735180</v>
      </c>
    </row>
    <row r="17" spans="1:16" x14ac:dyDescent="0.25">
      <c r="A17" s="64" t="s">
        <v>42</v>
      </c>
      <c r="B17" s="59">
        <v>1741340</v>
      </c>
      <c r="C17" s="47">
        <v>1872960</v>
      </c>
      <c r="D17" s="47">
        <v>1754730</v>
      </c>
      <c r="E17" s="47">
        <v>1650740</v>
      </c>
      <c r="F17" s="47">
        <v>1662670</v>
      </c>
      <c r="G17" s="47">
        <v>1720870</v>
      </c>
      <c r="H17" s="47">
        <v>1830190</v>
      </c>
      <c r="I17" s="47">
        <v>1813210</v>
      </c>
      <c r="J17" s="47">
        <v>1819240</v>
      </c>
      <c r="K17" s="47">
        <v>1775970</v>
      </c>
      <c r="L17" s="47">
        <v>1824140</v>
      </c>
      <c r="M17" s="47">
        <v>1873810</v>
      </c>
      <c r="N17" s="47">
        <v>1799060</v>
      </c>
      <c r="O17" s="47">
        <v>1719330</v>
      </c>
      <c r="P17" s="54">
        <v>1629100</v>
      </c>
    </row>
    <row r="18" spans="1:16" x14ac:dyDescent="0.25">
      <c r="A18" s="64" t="s">
        <v>43</v>
      </c>
      <c r="B18" s="59">
        <v>1830830</v>
      </c>
      <c r="C18" s="47">
        <v>1820160</v>
      </c>
      <c r="D18" s="47">
        <v>1639510</v>
      </c>
      <c r="E18" s="47">
        <v>1658970</v>
      </c>
      <c r="F18" s="47">
        <v>1845580</v>
      </c>
      <c r="G18" s="47">
        <v>1865220</v>
      </c>
      <c r="H18" s="47">
        <v>1884140</v>
      </c>
      <c r="I18" s="47">
        <v>1891700</v>
      </c>
      <c r="J18" s="47">
        <v>1804710</v>
      </c>
      <c r="K18" s="47">
        <v>1842470</v>
      </c>
      <c r="L18" s="47">
        <v>1954520</v>
      </c>
      <c r="M18" s="47">
        <v>1932730</v>
      </c>
      <c r="N18" s="47">
        <v>1768100</v>
      </c>
      <c r="O18" s="47">
        <v>1645040</v>
      </c>
      <c r="P18" s="54"/>
    </row>
    <row r="19" spans="1:16" x14ac:dyDescent="0.25">
      <c r="A19" s="64" t="s">
        <v>44</v>
      </c>
      <c r="B19" s="59">
        <v>1791970</v>
      </c>
      <c r="C19" s="47">
        <v>1822650</v>
      </c>
      <c r="D19" s="47">
        <v>1916400</v>
      </c>
      <c r="E19" s="47">
        <v>1934580</v>
      </c>
      <c r="F19" s="47">
        <v>1959080</v>
      </c>
      <c r="G19" s="47">
        <v>1936770</v>
      </c>
      <c r="H19" s="47">
        <v>1867520</v>
      </c>
      <c r="I19" s="47">
        <v>1947530</v>
      </c>
      <c r="J19" s="47">
        <v>2057900</v>
      </c>
      <c r="K19" s="47">
        <v>2026540</v>
      </c>
      <c r="L19" s="47">
        <v>1981250</v>
      </c>
      <c r="M19" s="47">
        <v>1903320</v>
      </c>
      <c r="N19" s="47">
        <v>1816900</v>
      </c>
      <c r="O19" s="47">
        <v>1802300</v>
      </c>
      <c r="P19" s="54"/>
    </row>
    <row r="20" spans="1:16" x14ac:dyDescent="0.25">
      <c r="A20" s="64" t="s">
        <v>45</v>
      </c>
      <c r="B20" s="59">
        <v>1904760</v>
      </c>
      <c r="C20" s="47">
        <v>1886480</v>
      </c>
      <c r="D20" s="47">
        <v>1837650</v>
      </c>
      <c r="E20" s="47">
        <v>1802870</v>
      </c>
      <c r="F20" s="47">
        <v>1785620</v>
      </c>
      <c r="G20" s="47">
        <v>1932230</v>
      </c>
      <c r="H20" s="47">
        <v>1934490</v>
      </c>
      <c r="I20" s="47">
        <v>1968520</v>
      </c>
      <c r="J20" s="47">
        <v>2015580</v>
      </c>
      <c r="K20" s="47">
        <v>1958420</v>
      </c>
      <c r="L20" s="47">
        <v>2050070</v>
      </c>
      <c r="M20" s="47">
        <v>2082890</v>
      </c>
      <c r="N20" s="47">
        <v>1922100</v>
      </c>
      <c r="O20" s="47">
        <v>1863630</v>
      </c>
      <c r="P20" s="54"/>
    </row>
    <row r="21" spans="1:16" ht="15.75" thickBot="1" x14ac:dyDescent="0.3">
      <c r="A21" s="71" t="s">
        <v>46</v>
      </c>
      <c r="B21" s="68">
        <v>1902610</v>
      </c>
      <c r="C21" s="69">
        <v>1868070</v>
      </c>
      <c r="D21" s="69">
        <v>1710260</v>
      </c>
      <c r="E21" s="69">
        <v>1785400</v>
      </c>
      <c r="F21" s="69">
        <v>1913000</v>
      </c>
      <c r="G21" s="69">
        <v>1896510</v>
      </c>
      <c r="H21" s="69">
        <v>2015610</v>
      </c>
      <c r="I21" s="69">
        <v>1929980</v>
      </c>
      <c r="J21" s="69">
        <v>1824760</v>
      </c>
      <c r="K21" s="69">
        <v>1898580</v>
      </c>
      <c r="L21" s="69">
        <v>2012690</v>
      </c>
      <c r="M21" s="69">
        <v>2006040</v>
      </c>
      <c r="N21" s="69">
        <v>1804750</v>
      </c>
      <c r="O21" s="69">
        <v>1694390</v>
      </c>
      <c r="P21" s="70"/>
    </row>
    <row r="22" spans="1:16" ht="15.75" thickBot="1" x14ac:dyDescent="0.3">
      <c r="A22" s="67" t="s">
        <v>15</v>
      </c>
      <c r="B22" s="73">
        <v>21458300</v>
      </c>
      <c r="C22" s="50">
        <v>21803460</v>
      </c>
      <c r="D22" s="50">
        <v>21311530</v>
      </c>
      <c r="E22" s="50">
        <v>21280890</v>
      </c>
      <c r="F22" s="50">
        <v>21494840</v>
      </c>
      <c r="G22" s="50">
        <v>22213930</v>
      </c>
      <c r="H22" s="50">
        <v>22643570</v>
      </c>
      <c r="I22" s="50">
        <v>22459270</v>
      </c>
      <c r="J22" s="50">
        <v>22919750</v>
      </c>
      <c r="K22" s="50">
        <v>22768500</v>
      </c>
      <c r="L22" s="50">
        <v>23031260</v>
      </c>
      <c r="M22" s="50">
        <v>23393750</v>
      </c>
      <c r="N22" s="50">
        <v>22066010</v>
      </c>
      <c r="O22" s="50">
        <v>20641160</v>
      </c>
      <c r="P22" s="51">
        <v>13899510</v>
      </c>
    </row>
    <row r="23" spans="1:16" ht="15.75" thickBot="1" x14ac:dyDescent="0.3">
      <c r="A23" s="79" t="s">
        <v>47</v>
      </c>
      <c r="B23" s="74" t="s">
        <v>48</v>
      </c>
      <c r="C23" s="72">
        <v>1.6085151200234904E-2</v>
      </c>
      <c r="D23" s="72">
        <v>-2.2562015386548784E-2</v>
      </c>
      <c r="E23" s="72">
        <v>-1.4377193941496058E-3</v>
      </c>
      <c r="F23" s="72">
        <v>1.0053620877698233E-2</v>
      </c>
      <c r="G23" s="72">
        <v>3.3454075489745438E-2</v>
      </c>
      <c r="H23" s="72">
        <v>1.9341017100531044E-2</v>
      </c>
      <c r="I23" s="72">
        <v>-8.1391759338301783E-3</v>
      </c>
      <c r="J23" s="72">
        <v>2.0502892569526976E-2</v>
      </c>
      <c r="K23" s="72">
        <v>-6.5991121194602931E-3</v>
      </c>
      <c r="L23" s="72">
        <v>1.1540505522981359E-2</v>
      </c>
      <c r="M23" s="72">
        <v>1.5739043369750405E-2</v>
      </c>
      <c r="N23" s="72">
        <v>-5.6756184878439808E-2</v>
      </c>
      <c r="O23" s="72">
        <v>-6.457216325017523E-2</v>
      </c>
      <c r="P23" s="75">
        <v>-0.32661197335808645</v>
      </c>
    </row>
    <row r="24" spans="1:16" ht="20.100000000000001" customHeight="1" thickBot="1" x14ac:dyDescent="0.3">
      <c r="A24" s="67" t="s">
        <v>73</v>
      </c>
      <c r="B24" s="73">
        <v>14028130</v>
      </c>
      <c r="C24" s="50">
        <v>14406100</v>
      </c>
      <c r="D24" s="50">
        <v>14207710</v>
      </c>
      <c r="E24" s="50">
        <v>14099070</v>
      </c>
      <c r="F24" s="50">
        <v>13991560</v>
      </c>
      <c r="G24" s="50">
        <v>14583200</v>
      </c>
      <c r="H24" s="50">
        <v>14941810</v>
      </c>
      <c r="I24" s="50">
        <v>14721540</v>
      </c>
      <c r="J24" s="50">
        <v>15216800</v>
      </c>
      <c r="K24" s="50">
        <v>15042490</v>
      </c>
      <c r="L24" s="50">
        <v>15032730</v>
      </c>
      <c r="M24" s="50">
        <v>15468770</v>
      </c>
      <c r="N24" s="50">
        <v>14754160</v>
      </c>
      <c r="O24" s="50">
        <v>13635800</v>
      </c>
      <c r="P24" s="51">
        <v>13899510</v>
      </c>
    </row>
    <row r="25" spans="1:16" ht="15.75" thickBot="1" x14ac:dyDescent="0.3">
      <c r="A25" s="80" t="s">
        <v>16</v>
      </c>
      <c r="B25" s="76"/>
      <c r="C25" s="77">
        <v>2.6943719512151576E-2</v>
      </c>
      <c r="D25" s="77">
        <v>-1.3771249678955488E-2</v>
      </c>
      <c r="E25" s="77">
        <v>-7.6465524704544263E-3</v>
      </c>
      <c r="F25" s="77">
        <v>-7.625325642045877E-3</v>
      </c>
      <c r="G25" s="77">
        <v>4.2285492110958334E-2</v>
      </c>
      <c r="H25" s="77">
        <v>2.4590624828569885E-2</v>
      </c>
      <c r="I25" s="77">
        <v>-1.4741855237083046E-2</v>
      </c>
      <c r="J25" s="77">
        <v>3.364186083792875E-2</v>
      </c>
      <c r="K25" s="77">
        <v>-1.1455102255401917E-2</v>
      </c>
      <c r="L25" s="77">
        <v>-6.4882875109106841E-4</v>
      </c>
      <c r="M25" s="77">
        <v>2.900604214936342E-2</v>
      </c>
      <c r="N25" s="77">
        <v>-4.6196950371619749E-2</v>
      </c>
      <c r="O25" s="77">
        <v>-7.5799638881508646E-2</v>
      </c>
      <c r="P25" s="78">
        <v>1.9339532700684892E-2</v>
      </c>
    </row>
    <row r="26" spans="1:16" ht="5.0999999999999996" customHeight="1" x14ac:dyDescent="0.25"/>
    <row r="27" spans="1:16" ht="15.75" x14ac:dyDescent="0.3">
      <c r="A27" s="45" t="s">
        <v>31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P20" sqref="P20"/>
    </sheetView>
  </sheetViews>
  <sheetFormatPr baseColWidth="10" defaultRowHeight="15" x14ac:dyDescent="0.25"/>
  <cols>
    <col min="1" max="1" width="14.7109375" customWidth="1"/>
    <col min="2" max="16" width="10.7109375" customWidth="1"/>
  </cols>
  <sheetData>
    <row r="5" spans="1:17" ht="18" x14ac:dyDescent="0.25">
      <c r="B5" s="85" t="s">
        <v>30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46"/>
    </row>
    <row r="6" spans="1:17" ht="18" x14ac:dyDescent="0.25">
      <c r="B6" s="85" t="s">
        <v>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6"/>
    </row>
    <row r="7" spans="1:17" ht="15.75" thickBot="1" x14ac:dyDescent="0.3">
      <c r="B7" s="86" t="s">
        <v>74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7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8">
        <v>2023</v>
      </c>
      <c r="P8" s="49">
        <v>2024</v>
      </c>
    </row>
    <row r="9" spans="1:17" x14ac:dyDescent="0.25">
      <c r="A9" s="63" t="s">
        <v>24</v>
      </c>
      <c r="B9" s="58">
        <v>2199960</v>
      </c>
      <c r="C9" s="52">
        <v>2272170</v>
      </c>
      <c r="D9" s="52">
        <v>2321330</v>
      </c>
      <c r="E9" s="52">
        <v>2264630</v>
      </c>
      <c r="F9" s="52">
        <v>2359190</v>
      </c>
      <c r="G9" s="52">
        <v>2526120</v>
      </c>
      <c r="H9" s="52">
        <v>2791950</v>
      </c>
      <c r="I9" s="52">
        <v>2822570</v>
      </c>
      <c r="J9" s="52">
        <v>3013340</v>
      </c>
      <c r="K9" s="52">
        <v>3071880</v>
      </c>
      <c r="L9" s="52">
        <v>3270650</v>
      </c>
      <c r="M9" s="52">
        <v>3378840</v>
      </c>
      <c r="N9" s="52">
        <v>3363910</v>
      </c>
      <c r="O9" s="52">
        <v>3230800</v>
      </c>
      <c r="P9" s="53">
        <v>3225130</v>
      </c>
    </row>
    <row r="10" spans="1:17" x14ac:dyDescent="0.25">
      <c r="A10" s="64" t="s">
        <v>20</v>
      </c>
      <c r="B10" s="59">
        <v>3557020</v>
      </c>
      <c r="C10" s="47">
        <v>3684000</v>
      </c>
      <c r="D10" s="47">
        <v>3616000</v>
      </c>
      <c r="E10" s="47">
        <v>3638000</v>
      </c>
      <c r="F10" s="47">
        <v>3578000</v>
      </c>
      <c r="G10" s="47">
        <v>3658000</v>
      </c>
      <c r="H10" s="47">
        <v>3664000</v>
      </c>
      <c r="I10" s="47">
        <v>3612000</v>
      </c>
      <c r="J10" s="47">
        <v>3549000</v>
      </c>
      <c r="K10" s="47">
        <v>3445000</v>
      </c>
      <c r="L10" s="47">
        <v>3387000</v>
      </c>
      <c r="M10" s="47">
        <v>3317190</v>
      </c>
      <c r="N10" s="47">
        <v>2999110</v>
      </c>
      <c r="O10" s="47">
        <v>2770890</v>
      </c>
      <c r="P10" s="54">
        <v>2816310</v>
      </c>
    </row>
    <row r="11" spans="1:17" x14ac:dyDescent="0.25">
      <c r="A11" s="65" t="s">
        <v>25</v>
      </c>
      <c r="B11" s="59">
        <v>1470160</v>
      </c>
      <c r="C11" s="47">
        <v>1474670</v>
      </c>
      <c r="D11" s="47">
        <v>1454030</v>
      </c>
      <c r="E11" s="47">
        <v>1430030</v>
      </c>
      <c r="F11" s="47">
        <v>1424000</v>
      </c>
      <c r="G11" s="47">
        <v>1421340</v>
      </c>
      <c r="H11" s="47">
        <v>1479190</v>
      </c>
      <c r="I11" s="47">
        <v>1431750</v>
      </c>
      <c r="J11" s="47">
        <v>1459520</v>
      </c>
      <c r="K11" s="47">
        <v>1461300</v>
      </c>
      <c r="L11" s="47">
        <v>1459150</v>
      </c>
      <c r="M11" s="47">
        <v>1464320</v>
      </c>
      <c r="N11" s="47">
        <v>1437570</v>
      </c>
      <c r="O11" s="47">
        <v>1376780</v>
      </c>
      <c r="P11" s="54">
        <v>1391830</v>
      </c>
    </row>
    <row r="12" spans="1:17" x14ac:dyDescent="0.25">
      <c r="A12" s="65" t="s">
        <v>29</v>
      </c>
      <c r="B12" s="59">
        <v>1132740</v>
      </c>
      <c r="C12" s="47">
        <v>1208700</v>
      </c>
      <c r="D12" s="47">
        <v>1147500</v>
      </c>
      <c r="E12" s="47">
        <v>1102150</v>
      </c>
      <c r="F12" s="47">
        <v>1178450</v>
      </c>
      <c r="G12" s="47">
        <v>1235090</v>
      </c>
      <c r="H12" s="47">
        <v>1284670</v>
      </c>
      <c r="I12" s="47">
        <v>1283650</v>
      </c>
      <c r="J12" s="47">
        <v>1367980</v>
      </c>
      <c r="K12" s="47">
        <v>1307450</v>
      </c>
      <c r="L12" s="47">
        <v>1260040</v>
      </c>
      <c r="M12" s="47">
        <v>1296250</v>
      </c>
      <c r="N12" s="47">
        <v>1186340</v>
      </c>
      <c r="O12" s="47">
        <v>1136110</v>
      </c>
      <c r="P12" s="54">
        <v>1241390</v>
      </c>
    </row>
    <row r="13" spans="1:17" x14ac:dyDescent="0.25">
      <c r="A13" s="65" t="s">
        <v>28</v>
      </c>
      <c r="B13" s="59">
        <v>843660</v>
      </c>
      <c r="C13" s="47">
        <v>891250</v>
      </c>
      <c r="D13" s="47">
        <v>891280</v>
      </c>
      <c r="E13" s="47">
        <v>866930</v>
      </c>
      <c r="F13" s="47">
        <v>900030</v>
      </c>
      <c r="G13" s="47">
        <v>941140</v>
      </c>
      <c r="H13" s="47">
        <v>974540</v>
      </c>
      <c r="I13" s="47">
        <v>964450</v>
      </c>
      <c r="J13" s="47">
        <v>1013880</v>
      </c>
      <c r="K13" s="47">
        <v>1059960</v>
      </c>
      <c r="L13" s="47">
        <v>1064730</v>
      </c>
      <c r="M13" s="47">
        <v>1138340</v>
      </c>
      <c r="N13" s="47">
        <v>1129430</v>
      </c>
      <c r="O13" s="47">
        <v>969240</v>
      </c>
      <c r="P13" s="54">
        <v>947300</v>
      </c>
    </row>
    <row r="14" spans="1:17" x14ac:dyDescent="0.25">
      <c r="A14" s="65" t="s">
        <v>23</v>
      </c>
      <c r="B14" s="59">
        <v>1086200</v>
      </c>
      <c r="C14" s="47">
        <v>1143100</v>
      </c>
      <c r="D14" s="47">
        <v>1076800</v>
      </c>
      <c r="E14" s="47">
        <v>1059200</v>
      </c>
      <c r="F14" s="47">
        <v>1050200</v>
      </c>
      <c r="G14" s="47">
        <v>1069300</v>
      </c>
      <c r="H14" s="47">
        <v>1002300</v>
      </c>
      <c r="I14" s="47">
        <v>965000</v>
      </c>
      <c r="J14" s="47">
        <v>1053300</v>
      </c>
      <c r="K14" s="47">
        <v>987600</v>
      </c>
      <c r="L14" s="47">
        <v>1040000</v>
      </c>
      <c r="M14" s="47">
        <v>1156400</v>
      </c>
      <c r="N14" s="47">
        <v>1111670</v>
      </c>
      <c r="O14" s="47">
        <v>861470</v>
      </c>
      <c r="P14" s="54">
        <v>882370</v>
      </c>
    </row>
    <row r="15" spans="1:17" x14ac:dyDescent="0.25">
      <c r="A15" s="65" t="s">
        <v>27</v>
      </c>
      <c r="B15" s="59">
        <v>1066990</v>
      </c>
      <c r="C15" s="47">
        <v>1053610</v>
      </c>
      <c r="D15" s="47">
        <v>1078480</v>
      </c>
      <c r="E15" s="47">
        <v>1107200</v>
      </c>
      <c r="F15" s="47">
        <v>854030</v>
      </c>
      <c r="G15" s="47">
        <v>983350</v>
      </c>
      <c r="H15" s="47">
        <v>1010660</v>
      </c>
      <c r="I15" s="47">
        <v>976950</v>
      </c>
      <c r="J15" s="47">
        <v>991330</v>
      </c>
      <c r="K15" s="47">
        <v>974040</v>
      </c>
      <c r="L15" s="47">
        <v>825330</v>
      </c>
      <c r="M15" s="47">
        <v>884400</v>
      </c>
      <c r="N15" s="47">
        <v>845680</v>
      </c>
      <c r="O15" s="47">
        <v>803710</v>
      </c>
      <c r="P15" s="54">
        <v>832240</v>
      </c>
    </row>
    <row r="16" spans="1:17" x14ac:dyDescent="0.25">
      <c r="A16" s="65" t="s">
        <v>22</v>
      </c>
      <c r="B16" s="59">
        <v>734500</v>
      </c>
      <c r="C16" s="47">
        <v>728540</v>
      </c>
      <c r="D16" s="47">
        <v>733620</v>
      </c>
      <c r="E16" s="47">
        <v>747410</v>
      </c>
      <c r="F16" s="47">
        <v>726340</v>
      </c>
      <c r="G16" s="47">
        <v>744010</v>
      </c>
      <c r="H16" s="47">
        <v>706180</v>
      </c>
      <c r="I16" s="47">
        <v>675280</v>
      </c>
      <c r="J16" s="47">
        <v>705500</v>
      </c>
      <c r="K16" s="47">
        <v>683350</v>
      </c>
      <c r="L16" s="47">
        <v>702530</v>
      </c>
      <c r="M16" s="47">
        <v>753790</v>
      </c>
      <c r="N16" s="47">
        <v>684480</v>
      </c>
      <c r="O16" s="47">
        <v>609450</v>
      </c>
      <c r="P16" s="54">
        <v>629090</v>
      </c>
    </row>
    <row r="17" spans="1:16" x14ac:dyDescent="0.25">
      <c r="A17" s="65" t="s">
        <v>21</v>
      </c>
      <c r="B17" s="59">
        <v>355560</v>
      </c>
      <c r="C17" s="47">
        <v>359330</v>
      </c>
      <c r="D17" s="47">
        <v>350870</v>
      </c>
      <c r="E17" s="47">
        <v>346860</v>
      </c>
      <c r="F17" s="47">
        <v>345650</v>
      </c>
      <c r="G17" s="47">
        <v>348450</v>
      </c>
      <c r="H17" s="47">
        <v>338100</v>
      </c>
      <c r="I17" s="47">
        <v>333650</v>
      </c>
      <c r="J17" s="47">
        <v>338540</v>
      </c>
      <c r="K17" s="47">
        <v>330930</v>
      </c>
      <c r="L17" s="47">
        <v>329340</v>
      </c>
      <c r="M17" s="47">
        <v>332770</v>
      </c>
      <c r="N17" s="47">
        <v>316790</v>
      </c>
      <c r="O17" s="47">
        <v>302760</v>
      </c>
      <c r="P17" s="54">
        <v>301430</v>
      </c>
    </row>
    <row r="18" spans="1:16" x14ac:dyDescent="0.25">
      <c r="A18" s="65" t="s">
        <v>26</v>
      </c>
      <c r="B18" s="59">
        <v>275420</v>
      </c>
      <c r="C18" s="47">
        <v>260010</v>
      </c>
      <c r="D18" s="47">
        <v>235410</v>
      </c>
      <c r="E18" s="47">
        <v>218890</v>
      </c>
      <c r="F18" s="47">
        <v>238090</v>
      </c>
      <c r="G18" s="47">
        <v>268070</v>
      </c>
      <c r="H18" s="47">
        <v>281880</v>
      </c>
      <c r="I18" s="47">
        <v>283470</v>
      </c>
      <c r="J18" s="47">
        <v>289170</v>
      </c>
      <c r="K18" s="47">
        <v>290160</v>
      </c>
      <c r="L18" s="47">
        <v>291350</v>
      </c>
      <c r="M18" s="47">
        <v>305250</v>
      </c>
      <c r="N18" s="47">
        <v>282930</v>
      </c>
      <c r="O18" s="47">
        <v>274300</v>
      </c>
      <c r="P18" s="54">
        <v>294840</v>
      </c>
    </row>
    <row r="19" spans="1:16" ht="15.75" thickBot="1" x14ac:dyDescent="0.3">
      <c r="A19" s="66" t="s">
        <v>13</v>
      </c>
      <c r="B19" s="60">
        <v>1305920</v>
      </c>
      <c r="C19" s="55">
        <v>1330720</v>
      </c>
      <c r="D19" s="55">
        <v>1302390</v>
      </c>
      <c r="E19" s="55">
        <v>1317770</v>
      </c>
      <c r="F19" s="55">
        <v>1337580</v>
      </c>
      <c r="G19" s="55">
        <v>1388330</v>
      </c>
      <c r="H19" s="55">
        <v>1408340</v>
      </c>
      <c r="I19" s="55">
        <v>1372770</v>
      </c>
      <c r="J19" s="55">
        <v>1435240</v>
      </c>
      <c r="K19" s="55">
        <v>1430820</v>
      </c>
      <c r="L19" s="55">
        <v>1402610</v>
      </c>
      <c r="M19" s="55">
        <v>1441220</v>
      </c>
      <c r="N19" s="55">
        <v>1396250</v>
      </c>
      <c r="O19" s="55">
        <v>1300290</v>
      </c>
      <c r="P19" s="56">
        <v>1337310</v>
      </c>
    </row>
    <row r="20" spans="1:16" ht="15.75" thickBot="1" x14ac:dyDescent="0.3">
      <c r="A20" s="67" t="s">
        <v>15</v>
      </c>
      <c r="B20" s="61">
        <v>14028130</v>
      </c>
      <c r="C20" s="50">
        <v>14406100</v>
      </c>
      <c r="D20" s="50">
        <v>14207710</v>
      </c>
      <c r="E20" s="50">
        <v>14099070</v>
      </c>
      <c r="F20" s="50">
        <v>13991560</v>
      </c>
      <c r="G20" s="50">
        <v>14583200</v>
      </c>
      <c r="H20" s="50">
        <v>14941810</v>
      </c>
      <c r="I20" s="50">
        <v>14721540</v>
      </c>
      <c r="J20" s="50">
        <v>15216800</v>
      </c>
      <c r="K20" s="50">
        <v>15042490</v>
      </c>
      <c r="L20" s="50">
        <v>15032730</v>
      </c>
      <c r="M20" s="50">
        <v>15468770</v>
      </c>
      <c r="N20" s="50">
        <v>14754160</v>
      </c>
      <c r="O20" s="50">
        <v>13635800</v>
      </c>
      <c r="P20" s="51">
        <v>13899240</v>
      </c>
    </row>
    <row r="21" spans="1:16" ht="5.0999999999999996" customHeight="1" x14ac:dyDescent="0.25"/>
    <row r="22" spans="1:16" ht="15.75" x14ac:dyDescent="0.3">
      <c r="A22" s="45" t="s">
        <v>31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P25" s="44"/>
    </row>
    <row r="26" spans="1:16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2:16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2:16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2:16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2:16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2:16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2:16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2:16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2:16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2:16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2:16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2:16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16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2:16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</sheetData>
  <sortState xmlns:xlrd2="http://schemas.microsoft.com/office/spreadsheetml/2017/richdata2" ref="A9:P18">
    <sortCondition descending="1" ref="P9:P18"/>
  </sortState>
  <mergeCells count="3">
    <mergeCell ref="B5:P5"/>
    <mergeCell ref="B6:P6"/>
    <mergeCell ref="B7:P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workbookViewId="0">
      <selection activeCell="O20" sqref="O2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5" t="s">
        <v>30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46"/>
    </row>
    <row r="6" spans="1:16" ht="18" x14ac:dyDescent="0.25">
      <c r="B6" s="85" t="s">
        <v>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46"/>
    </row>
    <row r="7" spans="1:16" ht="15.75" thickBo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6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9">
        <v>2023</v>
      </c>
    </row>
    <row r="9" spans="1:16" x14ac:dyDescent="0.25">
      <c r="A9" s="63" t="s">
        <v>24</v>
      </c>
      <c r="B9" s="58">
        <v>3368930</v>
      </c>
      <c r="C9" s="52">
        <v>3469350</v>
      </c>
      <c r="D9" s="52">
        <v>3466340</v>
      </c>
      <c r="E9" s="52">
        <v>3431220</v>
      </c>
      <c r="F9" s="52">
        <v>3620220</v>
      </c>
      <c r="G9" s="52">
        <v>3854670</v>
      </c>
      <c r="H9" s="52">
        <v>4181110</v>
      </c>
      <c r="I9" s="52">
        <v>4298790</v>
      </c>
      <c r="J9" s="52">
        <v>4530490</v>
      </c>
      <c r="K9" s="52">
        <v>4641170</v>
      </c>
      <c r="L9" s="52">
        <v>5003420</v>
      </c>
      <c r="M9" s="52">
        <v>5180070</v>
      </c>
      <c r="N9" s="52">
        <v>5066340</v>
      </c>
      <c r="O9" s="53">
        <v>4870720</v>
      </c>
    </row>
    <row r="10" spans="1:16" x14ac:dyDescent="0.25">
      <c r="A10" s="64" t="s">
        <v>20</v>
      </c>
      <c r="B10" s="59">
        <v>5443180</v>
      </c>
      <c r="C10" s="47">
        <v>5598000</v>
      </c>
      <c r="D10" s="47">
        <v>5459000</v>
      </c>
      <c r="E10" s="47">
        <v>5474000</v>
      </c>
      <c r="F10" s="47">
        <v>5507000</v>
      </c>
      <c r="G10" s="47">
        <v>5562000</v>
      </c>
      <c r="H10" s="47">
        <v>5579000</v>
      </c>
      <c r="I10" s="47">
        <v>5455000</v>
      </c>
      <c r="J10" s="47">
        <v>5343000</v>
      </c>
      <c r="K10" s="47">
        <v>5227000</v>
      </c>
      <c r="L10" s="47">
        <v>5112000</v>
      </c>
      <c r="M10" s="47">
        <v>4965450</v>
      </c>
      <c r="N10" s="47">
        <v>4486380</v>
      </c>
      <c r="O10" s="54">
        <v>4204760</v>
      </c>
    </row>
    <row r="11" spans="1:16" x14ac:dyDescent="0.25">
      <c r="A11" s="65" t="s">
        <v>25</v>
      </c>
      <c r="B11" s="59">
        <v>2231630</v>
      </c>
      <c r="C11" s="47">
        <v>2217930</v>
      </c>
      <c r="D11" s="47">
        <v>2172520</v>
      </c>
      <c r="E11" s="47">
        <v>2150290</v>
      </c>
      <c r="F11" s="47">
        <v>2157900</v>
      </c>
      <c r="G11" s="47">
        <v>2162880</v>
      </c>
      <c r="H11" s="47">
        <v>2206430</v>
      </c>
      <c r="I11" s="47">
        <v>2177250</v>
      </c>
      <c r="J11" s="47">
        <v>2181550</v>
      </c>
      <c r="K11" s="47">
        <v>2200360</v>
      </c>
      <c r="L11" s="47">
        <v>2201110</v>
      </c>
      <c r="M11" s="47">
        <v>2203840</v>
      </c>
      <c r="N11" s="47">
        <v>2152270</v>
      </c>
      <c r="O11" s="54">
        <v>2062450</v>
      </c>
    </row>
    <row r="12" spans="1:16" x14ac:dyDescent="0.25">
      <c r="A12" s="65" t="s">
        <v>29</v>
      </c>
      <c r="B12" s="59">
        <v>1741430</v>
      </c>
      <c r="C12" s="47">
        <v>1810790</v>
      </c>
      <c r="D12" s="47">
        <v>1695200</v>
      </c>
      <c r="E12" s="47">
        <v>1684260</v>
      </c>
      <c r="F12" s="47">
        <v>1838470</v>
      </c>
      <c r="G12" s="47">
        <v>1906110</v>
      </c>
      <c r="H12" s="47">
        <v>1963020</v>
      </c>
      <c r="I12" s="47">
        <v>1990470</v>
      </c>
      <c r="J12" s="47">
        <v>2082450</v>
      </c>
      <c r="K12" s="47">
        <v>1978850</v>
      </c>
      <c r="L12" s="47">
        <v>1974490</v>
      </c>
      <c r="M12" s="47">
        <v>1976350</v>
      </c>
      <c r="N12" s="47">
        <v>1795190</v>
      </c>
      <c r="O12" s="54">
        <v>1764880</v>
      </c>
    </row>
    <row r="13" spans="1:16" x14ac:dyDescent="0.25">
      <c r="A13" s="65" t="s">
        <v>28</v>
      </c>
      <c r="B13" s="59">
        <v>1288270</v>
      </c>
      <c r="C13" s="47">
        <v>1347170</v>
      </c>
      <c r="D13" s="47">
        <v>1331720</v>
      </c>
      <c r="E13" s="47">
        <v>1306950</v>
      </c>
      <c r="F13" s="47">
        <v>1370920</v>
      </c>
      <c r="G13" s="47">
        <v>1456230</v>
      </c>
      <c r="H13" s="47">
        <v>1452850</v>
      </c>
      <c r="I13" s="47">
        <v>1455680</v>
      </c>
      <c r="J13" s="47">
        <v>1535930</v>
      </c>
      <c r="K13" s="47">
        <v>1628300</v>
      </c>
      <c r="L13" s="47">
        <v>1661650</v>
      </c>
      <c r="M13" s="47">
        <v>1719420</v>
      </c>
      <c r="N13" s="47">
        <v>1683580</v>
      </c>
      <c r="O13" s="54">
        <v>1463450</v>
      </c>
    </row>
    <row r="14" spans="1:16" x14ac:dyDescent="0.25">
      <c r="A14" s="65" t="s">
        <v>23</v>
      </c>
      <c r="B14" s="59">
        <v>1666300</v>
      </c>
      <c r="C14" s="47">
        <v>1718400</v>
      </c>
      <c r="D14" s="47">
        <v>1603700</v>
      </c>
      <c r="E14" s="47">
        <v>1589400</v>
      </c>
      <c r="F14" s="47">
        <v>1593900</v>
      </c>
      <c r="G14" s="47">
        <v>1598700</v>
      </c>
      <c r="H14" s="47">
        <v>1566600</v>
      </c>
      <c r="I14" s="47">
        <v>1530000</v>
      </c>
      <c r="J14" s="47">
        <v>1581300</v>
      </c>
      <c r="K14" s="47">
        <v>1498600</v>
      </c>
      <c r="L14" s="47">
        <v>1595400</v>
      </c>
      <c r="M14" s="47">
        <v>1723500</v>
      </c>
      <c r="N14" s="47">
        <v>1609230</v>
      </c>
      <c r="O14" s="54">
        <v>1288340</v>
      </c>
    </row>
    <row r="15" spans="1:16" x14ac:dyDescent="0.25">
      <c r="A15" s="65" t="s">
        <v>27</v>
      </c>
      <c r="B15" s="59">
        <v>1632720</v>
      </c>
      <c r="C15" s="47">
        <v>1570240</v>
      </c>
      <c r="D15" s="47">
        <v>1620720</v>
      </c>
      <c r="E15" s="47">
        <v>1625490</v>
      </c>
      <c r="F15" s="47">
        <v>1327830</v>
      </c>
      <c r="G15" s="47">
        <v>1485840</v>
      </c>
      <c r="H15" s="47">
        <v>1544150</v>
      </c>
      <c r="I15" s="47">
        <v>1466960</v>
      </c>
      <c r="J15" s="47">
        <v>1470670</v>
      </c>
      <c r="K15" s="47">
        <v>1447640</v>
      </c>
      <c r="L15" s="47">
        <v>1270890</v>
      </c>
      <c r="M15" s="47">
        <v>1335420</v>
      </c>
      <c r="N15" s="47">
        <v>1238740</v>
      </c>
      <c r="O15" s="54">
        <v>1205870</v>
      </c>
    </row>
    <row r="16" spans="1:16" x14ac:dyDescent="0.25">
      <c r="A16" s="65" t="s">
        <v>22</v>
      </c>
      <c r="B16" s="59">
        <v>1123780</v>
      </c>
      <c r="C16" s="47">
        <v>1108260</v>
      </c>
      <c r="D16" s="47">
        <v>1109610</v>
      </c>
      <c r="E16" s="47">
        <v>1130580</v>
      </c>
      <c r="F16" s="47">
        <v>1118330</v>
      </c>
      <c r="G16" s="47">
        <v>1124330</v>
      </c>
      <c r="H16" s="47">
        <v>1060550</v>
      </c>
      <c r="I16" s="47">
        <v>1044580</v>
      </c>
      <c r="J16" s="47">
        <v>1073110</v>
      </c>
      <c r="K16" s="47">
        <v>1038930</v>
      </c>
      <c r="L16" s="47">
        <v>1098720</v>
      </c>
      <c r="M16" s="47">
        <v>1140020</v>
      </c>
      <c r="N16" s="47">
        <v>1032190</v>
      </c>
      <c r="O16" s="54">
        <v>929760</v>
      </c>
    </row>
    <row r="17" spans="1:15" x14ac:dyDescent="0.25">
      <c r="A17" s="65" t="s">
        <v>21</v>
      </c>
      <c r="B17" s="59">
        <v>542150</v>
      </c>
      <c r="C17" s="47">
        <v>543790</v>
      </c>
      <c r="D17" s="47">
        <v>529780</v>
      </c>
      <c r="E17" s="47">
        <v>528210</v>
      </c>
      <c r="F17" s="47">
        <v>525580</v>
      </c>
      <c r="G17" s="47">
        <v>527760</v>
      </c>
      <c r="H17" s="47">
        <v>511490</v>
      </c>
      <c r="I17" s="47">
        <v>505370</v>
      </c>
      <c r="J17" s="47">
        <v>509530</v>
      </c>
      <c r="K17" s="47">
        <v>502050</v>
      </c>
      <c r="L17" s="47">
        <v>503170</v>
      </c>
      <c r="M17" s="47">
        <v>502100</v>
      </c>
      <c r="N17" s="47">
        <v>477670</v>
      </c>
      <c r="O17" s="54">
        <v>454250</v>
      </c>
    </row>
    <row r="18" spans="1:15" x14ac:dyDescent="0.25">
      <c r="A18" s="65" t="s">
        <v>26</v>
      </c>
      <c r="B18" s="59">
        <v>416160</v>
      </c>
      <c r="C18" s="47">
        <v>387310</v>
      </c>
      <c r="D18" s="47">
        <v>345950</v>
      </c>
      <c r="E18" s="47">
        <v>336730</v>
      </c>
      <c r="F18" s="47">
        <v>368610</v>
      </c>
      <c r="G18" s="47">
        <v>409300</v>
      </c>
      <c r="H18" s="47">
        <v>431780</v>
      </c>
      <c r="I18" s="47">
        <v>434580</v>
      </c>
      <c r="J18" s="47">
        <v>435790</v>
      </c>
      <c r="K18" s="47">
        <v>434900</v>
      </c>
      <c r="L18" s="47">
        <v>448120</v>
      </c>
      <c r="M18" s="47">
        <v>462750</v>
      </c>
      <c r="N18" s="47">
        <v>427860</v>
      </c>
      <c r="O18" s="54">
        <v>419970</v>
      </c>
    </row>
    <row r="19" spans="1:15" ht="15.75" thickBot="1" x14ac:dyDescent="0.3">
      <c r="A19" s="66" t="s">
        <v>13</v>
      </c>
      <c r="B19" s="60">
        <v>2003750</v>
      </c>
      <c r="C19" s="55">
        <v>2032220</v>
      </c>
      <c r="D19" s="55">
        <v>1976990</v>
      </c>
      <c r="E19" s="55">
        <v>2023760</v>
      </c>
      <c r="F19" s="55">
        <v>2066080</v>
      </c>
      <c r="G19" s="55">
        <v>2126110</v>
      </c>
      <c r="H19" s="55">
        <v>2146590</v>
      </c>
      <c r="I19" s="55">
        <v>2100590</v>
      </c>
      <c r="J19" s="55">
        <v>2175930</v>
      </c>
      <c r="K19" s="55">
        <v>2170700</v>
      </c>
      <c r="L19" s="55">
        <v>2162290</v>
      </c>
      <c r="M19" s="55">
        <v>2184830</v>
      </c>
      <c r="N19" s="55">
        <v>2096560</v>
      </c>
      <c r="O19" s="56">
        <v>1976710</v>
      </c>
    </row>
    <row r="20" spans="1:15" ht="15.75" thickBot="1" x14ac:dyDescent="0.3">
      <c r="A20" s="67" t="s">
        <v>15</v>
      </c>
      <c r="B20" s="61">
        <v>21458300</v>
      </c>
      <c r="C20" s="50">
        <v>21803460</v>
      </c>
      <c r="D20" s="50">
        <v>21311530</v>
      </c>
      <c r="E20" s="50">
        <v>21280890</v>
      </c>
      <c r="F20" s="50">
        <v>21494840</v>
      </c>
      <c r="G20" s="50">
        <v>22213930</v>
      </c>
      <c r="H20" s="50">
        <v>22643570</v>
      </c>
      <c r="I20" s="50">
        <v>22459270</v>
      </c>
      <c r="J20" s="50">
        <v>22919750</v>
      </c>
      <c r="K20" s="50">
        <v>22768500</v>
      </c>
      <c r="L20" s="50">
        <v>23031260</v>
      </c>
      <c r="M20" s="50">
        <v>23393750</v>
      </c>
      <c r="N20" s="50">
        <v>22066010</v>
      </c>
      <c r="O20" s="51">
        <v>20641160</v>
      </c>
    </row>
    <row r="21" spans="1:15" ht="5.0999999999999996" customHeight="1" x14ac:dyDescent="0.25"/>
    <row r="22" spans="1:15" ht="15.75" x14ac:dyDescent="0.3">
      <c r="A22" s="45" t="s">
        <v>31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15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2024-11-27T20:12:34Z</dcterms:modified>
</cp:coreProperties>
</file>